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3060.SAKURA3\Desktop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AL8" i="4"/>
  <c r="W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<sst xmlns="http://schemas.openxmlformats.org/spreadsheetml/2006/main" count="218" uniqueCount="108">
  <si>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</si>
  <si>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</si>
  <si>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</si>
  <si>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</si>
  <si>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</si>
  <si>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</si>
  <si>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</si>
  <si>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</si>
  <si>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</si>
  <si>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</si>
  <si>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</si>
  <si>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</si>
  <si>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</si>
  <si>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</si>
  <si>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</si>
  <si>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</si>
  <si>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</si>
  <si>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</si>
  <si>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</si>
  <si>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</si>
  <si>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</si>
  <si>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</si>
  <si>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</si>
  <si>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</si>
  <si>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</si>
  <si>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</si>
  <si>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</si>
  <si>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</si>
  <si>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</si>
  <si>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</si>
  <si>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</si>
  <si>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</si>
  <si>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</si>
  <si>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</si>
  <si>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</si>
  <si>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</si>
  <si>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</si>
  <si>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</si>
  <si>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</si>
  <si>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</si>
  <si>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</si>
  <si>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</si>
  <si>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</si>
  <si>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</si>
  <si>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</si>
  <si>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</si>
  <si>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</si>
  <si>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</si>
  <si>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</si>
  <si>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</si>
  <si>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</si>
  <si>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</si>
  <si>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</si>
  <si>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</si>
  <si>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</si>
  <si>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</si>
  <si>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</si>
  <si>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</si>
  <si>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</si>
  <si>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</si>
  <si>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</si>
  <si>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</si>
  <si>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</si>
  <si>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</si>
  <si>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</si>
  <si>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</si>
  <si>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</si>
  <si>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</si>
  <si>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</si>
  <si>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</si>
  <si>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</si>
  <si>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</si>
  <si>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</si>
  <si>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</si>
  <si>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</si>
  <si>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</si>
  <si>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</si>
  <si>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</si>
  <si>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</si>
  <si>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</si>
  <si>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</si>
  <si>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</si>
  <si>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</si>
  <si>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</si>
  <si>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</si>
  <si>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</si>
  <si>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</si>
  <si>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</si>
  <si>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</si>
  <si>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</si>
  <si>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</si>
  <si>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</si>
  <si>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</si>
  <si>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</si>
  <si>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</si>
  <si>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</si>
  <si>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栃木県　さくら市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</si>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</sst>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32160"/>
        <c:axId val="197491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0.03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32160"/>
        <c:axId val="197491320"/>
      </c:lineChart>
      <c:dateAx>
        <c:axId val="88332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491320"/>
        <c:crosses val="autoZero"/>
        <c:auto val="1"/>
        <c:lblOffset val="100"/>
        <c:baseTimeUnit val="years"/>
      </c:dateAx>
      <c:valAx>
        <c:axId val="197491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33216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76.36</c:v>
                </c:pt>
                <c:pt idx="1">
                  <c:v>83.41</c:v>
                </c:pt>
                <c:pt idx="2">
                  <c:v>82.05</c:v>
                </c:pt>
                <c:pt idx="3">
                  <c:v>83.64</c:v>
                </c:pt>
                <c:pt idx="4">
                  <c:v>82.73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75976"/>
        <c:axId val="19809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55.2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75976"/>
        <c:axId val="198090080"/>
      </c:lineChart>
      <c:dateAx>
        <c:axId val="197875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8090080"/>
        <c:crosses val="autoZero"/>
        <c:auto val="1"/>
        <c:lblOffset val="100"/>
        <c:baseTimeUnit val="years"/>
      </c:dateAx>
      <c:valAx>
        <c:axId val="19809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875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86.57</c:v>
                </c:pt>
                <c:pt idx="1">
                  <c:v>86.6</c:v>
                </c:pt>
                <c:pt idx="2">
                  <c:v>87</c:v>
                </c:pt>
                <c:pt idx="3">
                  <c:v>89.63</c:v>
                </c:pt>
                <c:pt idx="4">
                  <c:v>89.7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091256"/>
        <c:axId val="198091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83.73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91256"/>
        <c:axId val="198091648"/>
      </c:lineChart>
      <c:dateAx>
        <c:axId val="198091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8091648"/>
        <c:crosses val="autoZero"/>
        <c:auto val="1"/>
        <c:lblOffset val="100"/>
        <c:baseTimeUnit val="years"/>
      </c:dateAx>
      <c:valAx>
        <c:axId val="198091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8091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81.55</c:v>
                </c:pt>
                <c:pt idx="1">
                  <c:v>82.47</c:v>
                </c:pt>
                <c:pt idx="2">
                  <c:v>82.67</c:v>
                </c:pt>
                <c:pt idx="3">
                  <c:v>80.78</c:v>
                </c:pt>
                <c:pt idx="4">
                  <c:v>79.209999999999994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642944"/>
        <c:axId val="19764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42944"/>
        <c:axId val="197643328"/>
      </c:lineChart>
      <c:dateAx>
        <c:axId val="197642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643328"/>
        <c:crosses val="autoZero"/>
        <c:auto val="1"/>
        <c:lblOffset val="100"/>
        <c:baseTimeUnit val="years"/>
      </c:dateAx>
      <c:valAx>
        <c:axId val="19764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642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959856"/>
        <c:axId val="19796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959856"/>
        <c:axId val="197962800"/>
      </c:lineChart>
      <c:dateAx>
        <c:axId val="19795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962800"/>
        <c:crosses val="autoZero"/>
        <c:auto val="1"/>
        <c:lblOffset val="100"/>
        <c:baseTimeUnit val="years"/>
      </c:dateAx>
      <c:valAx>
        <c:axId val="19796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95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30256"/>
        <c:axId val="197731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30256"/>
        <c:axId val="197731664"/>
      </c:lineChart>
      <c:dateAx>
        <c:axId val="19773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731664"/>
        <c:crosses val="autoZero"/>
        <c:auto val="1"/>
        <c:lblOffset val="100"/>
        <c:baseTimeUnit val="years"/>
      </c:dateAx>
      <c:valAx>
        <c:axId val="197731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73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17688"/>
        <c:axId val="197806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17688"/>
        <c:axId val="197806384"/>
      </c:lineChart>
      <c:dateAx>
        <c:axId val="123317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806384"/>
        <c:crosses val="autoZero"/>
        <c:auto val="1"/>
        <c:lblOffset val="100"/>
        <c:baseTimeUnit val="years"/>
      </c:dateAx>
      <c:valAx>
        <c:axId val="197806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3317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09520"/>
        <c:axId val="197809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09520"/>
        <c:axId val="197809912"/>
      </c:lineChart>
      <c:dateAx>
        <c:axId val="19780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809912"/>
        <c:crosses val="autoZero"/>
        <c:auto val="1"/>
        <c:lblOffset val="100"/>
        <c:baseTimeUnit val="years"/>
      </c:dateAx>
      <c:valAx>
        <c:axId val="197809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80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 formatCode="#,##0.00;&quot;△&quot;#,##0.00;&quot;-&quot;">
                  <c:v>218.2</c:v>
                </c:pt>
                <c:pt idx="1">
                  <c:v>0</c:v>
                </c:pt>
                <c:pt idx="2" formatCode="#,##0.00;&quot;△&quot;#,##0.00;&quot;-&quot;">
                  <c:v>72.53</c:v>
                </c:pt>
                <c:pt idx="3" formatCode="#,##0.00;&quot;△&quot;#,##0.00;&quot;-&quot;">
                  <c:v>66.77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09128"/>
        <c:axId val="197808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1239.2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09128"/>
        <c:axId val="197808736"/>
      </c:lineChart>
      <c:dateAx>
        <c:axId val="197809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808736"/>
        <c:crosses val="autoZero"/>
        <c:auto val="1"/>
        <c:lblOffset val="100"/>
        <c:baseTimeUnit val="years"/>
      </c:dateAx>
      <c:valAx>
        <c:axId val="197808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809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84.37</c:v>
                </c:pt>
                <c:pt idx="1">
                  <c:v>64.36</c:v>
                </c:pt>
                <c:pt idx="2">
                  <c:v>82.83</c:v>
                </c:pt>
                <c:pt idx="3">
                  <c:v>92.21</c:v>
                </c:pt>
                <c:pt idx="4">
                  <c:v>78.069999999999993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07560"/>
        <c:axId val="19787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51.56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07560"/>
        <c:axId val="197873232"/>
      </c:lineChart>
      <c:dateAx>
        <c:axId val="197807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873232"/>
        <c:crosses val="autoZero"/>
        <c:auto val="1"/>
        <c:lblOffset val="100"/>
        <c:baseTimeUnit val="years"/>
      </c:dateAx>
      <c:valAx>
        <c:axId val="19787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807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200.14</c:v>
                </c:pt>
                <c:pt idx="2">
                  <c:v>150</c:v>
                </c:pt>
                <c:pt idx="3">
                  <c:v>150</c:v>
                </c:pt>
                <c:pt idx="4">
                  <c:v>175.83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74408"/>
        <c:axId val="19787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283.26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74408"/>
        <c:axId val="197874800"/>
      </c:lineChart>
      <c:dateAx>
        <c:axId val="197874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874800"/>
        <c:crosses val="autoZero"/>
        <c:auto val="1"/>
        <c:lblOffset val="100"/>
        <c:baseTimeUnit val="years"/>
      </c:dateAx>
      <c:valAx>
        <c:axId val="19787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874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7" zoomScale="75" zoomScaleNormal="7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栃木県　さくら市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44430</v>
      </c>
      <c r="AM8" s="64"/>
      <c r="AN8" s="64"/>
      <c r="AO8" s="64"/>
      <c r="AP8" s="64"/>
      <c r="AQ8" s="64"/>
      <c r="AR8" s="64"/>
      <c r="AS8" s="64"/>
      <c r="AT8" s="63">
        <f>データ!S6</f>
        <v>125.63</v>
      </c>
      <c r="AU8" s="63"/>
      <c r="AV8" s="63"/>
      <c r="AW8" s="63"/>
      <c r="AX8" s="63"/>
      <c r="AY8" s="63"/>
      <c r="AZ8" s="63"/>
      <c r="BA8" s="63"/>
      <c r="BB8" s="63">
        <f>データ!T6</f>
        <v>353.66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2.87</v>
      </c>
      <c r="Q10" s="63"/>
      <c r="R10" s="63"/>
      <c r="S10" s="63"/>
      <c r="T10" s="63"/>
      <c r="U10" s="63"/>
      <c r="V10" s="63"/>
      <c r="W10" s="63">
        <f>データ!P6</f>
        <v>71.64</v>
      </c>
      <c r="X10" s="63"/>
      <c r="Y10" s="63"/>
      <c r="Z10" s="63"/>
      <c r="AA10" s="63"/>
      <c r="AB10" s="63"/>
      <c r="AC10" s="63"/>
      <c r="AD10" s="64">
        <f>データ!Q6</f>
        <v>2480</v>
      </c>
      <c r="AE10" s="64"/>
      <c r="AF10" s="64"/>
      <c r="AG10" s="64"/>
      <c r="AH10" s="64"/>
      <c r="AI10" s="64"/>
      <c r="AJ10" s="64"/>
      <c r="AK10" s="2"/>
      <c r="AL10" s="64">
        <f>データ!U6</f>
        <v>1272</v>
      </c>
      <c r="AM10" s="64"/>
      <c r="AN10" s="64"/>
      <c r="AO10" s="64"/>
      <c r="AP10" s="64"/>
      <c r="AQ10" s="64"/>
      <c r="AR10" s="64"/>
      <c r="AS10" s="64"/>
      <c r="AT10" s="63">
        <f>データ!V6</f>
        <v>0.35</v>
      </c>
      <c r="AU10" s="63"/>
      <c r="AV10" s="63"/>
      <c r="AW10" s="63"/>
      <c r="AX10" s="63"/>
      <c r="AY10" s="63"/>
      <c r="AZ10" s="63"/>
      <c r="BA10" s="63"/>
      <c r="BB10" s="63">
        <f>データ!W6</f>
        <v>3634.29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92142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栃木県　さくら市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2.87</v>
      </c>
      <c r="P6" s="32">
        <f t="shared" si="3"/>
        <v>71.64</v>
      </c>
      <c r="Q6" s="32">
        <f t="shared" si="3"/>
        <v>2480</v>
      </c>
      <c r="R6" s="32">
        <f t="shared" si="3"/>
        <v>44430</v>
      </c>
      <c r="S6" s="32">
        <f t="shared" si="3"/>
        <v>125.63</v>
      </c>
      <c r="T6" s="32">
        <f t="shared" si="3"/>
        <v>353.66</v>
      </c>
      <c r="U6" s="32">
        <f t="shared" si="3"/>
        <v>1272</v>
      </c>
      <c r="V6" s="32">
        <f t="shared" si="3"/>
        <v>0.35</v>
      </c>
      <c r="W6" s="32">
        <f t="shared" si="3"/>
        <v>3634.29</v>
      </c>
      <c r="X6" s="33">
        <f>IF(X7="",NA(),X7)</f>
        <v>81.55</v>
      </c>
      <c r="Y6" s="33">
        <f t="shared" ref="Y6:AG6" si="4">IF(Y7="",NA(),Y7)</f>
        <v>82.47</v>
      </c>
      <c r="Z6" s="33">
        <f t="shared" si="4"/>
        <v>82.67</v>
      </c>
      <c r="AA6" s="33">
        <f t="shared" si="4"/>
        <v>80.78</v>
      </c>
      <c r="AB6" s="33">
        <f t="shared" si="4"/>
        <v>79.209999999999994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218.2</v>
      </c>
      <c r="BF6" s="32">
        <f t="shared" ref="BF6:BN6" si="7">IF(BF7="",NA(),BF7)</f>
        <v>0</v>
      </c>
      <c r="BG6" s="33">
        <f t="shared" si="7"/>
        <v>72.53</v>
      </c>
      <c r="BH6" s="33">
        <f t="shared" si="7"/>
        <v>66.77</v>
      </c>
      <c r="BI6" s="32">
        <f t="shared" si="7"/>
        <v>0</v>
      </c>
      <c r="BJ6" s="33">
        <f t="shared" si="7"/>
        <v>1239.2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84.37</v>
      </c>
      <c r="BQ6" s="33">
        <f t="shared" ref="BQ6:BY6" si="8">IF(BQ7="",NA(),BQ7)</f>
        <v>64.36</v>
      </c>
      <c r="BR6" s="33">
        <f t="shared" si="8"/>
        <v>82.83</v>
      </c>
      <c r="BS6" s="33">
        <f t="shared" si="8"/>
        <v>92.21</v>
      </c>
      <c r="BT6" s="33">
        <f t="shared" si="8"/>
        <v>78.069999999999993</v>
      </c>
      <c r="BU6" s="33">
        <f t="shared" si="8"/>
        <v>51.56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150</v>
      </c>
      <c r="CB6" s="33">
        <f t="shared" ref="CB6:CJ6" si="9">IF(CB7="",NA(),CB7)</f>
        <v>200.14</v>
      </c>
      <c r="CC6" s="33">
        <f t="shared" si="9"/>
        <v>150</v>
      </c>
      <c r="CD6" s="33">
        <f t="shared" si="9"/>
        <v>150</v>
      </c>
      <c r="CE6" s="33">
        <f t="shared" si="9"/>
        <v>175.83</v>
      </c>
      <c r="CF6" s="33">
        <f t="shared" si="9"/>
        <v>283.26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76.36</v>
      </c>
      <c r="CM6" s="33">
        <f t="shared" ref="CM6:CU6" si="10">IF(CM7="",NA(),CM7)</f>
        <v>83.41</v>
      </c>
      <c r="CN6" s="33">
        <f t="shared" si="10"/>
        <v>82.05</v>
      </c>
      <c r="CO6" s="33">
        <f t="shared" si="10"/>
        <v>83.64</v>
      </c>
      <c r="CP6" s="33">
        <f t="shared" si="10"/>
        <v>82.73</v>
      </c>
      <c r="CQ6" s="33">
        <f t="shared" si="10"/>
        <v>55.2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86.57</v>
      </c>
      <c r="CX6" s="33">
        <f t="shared" ref="CX6:DF6" si="11">IF(CX7="",NA(),CX7)</f>
        <v>86.6</v>
      </c>
      <c r="CY6" s="33">
        <f t="shared" si="11"/>
        <v>87</v>
      </c>
      <c r="CZ6" s="33">
        <f t="shared" si="11"/>
        <v>89.63</v>
      </c>
      <c r="DA6" s="33">
        <f t="shared" si="11"/>
        <v>89.7</v>
      </c>
      <c r="DB6" s="33">
        <f t="shared" si="11"/>
        <v>83.73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0.03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92142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2.87</v>
      </c>
      <c r="P7" s="36">
        <v>71.64</v>
      </c>
      <c r="Q7" s="36">
        <v>2480</v>
      </c>
      <c r="R7" s="36">
        <v>44430</v>
      </c>
      <c r="S7" s="36">
        <v>125.63</v>
      </c>
      <c r="T7" s="36">
        <v>353.66</v>
      </c>
      <c r="U7" s="36">
        <v>1272</v>
      </c>
      <c r="V7" s="36">
        <v>0.35</v>
      </c>
      <c r="W7" s="36">
        <v>3634.29</v>
      </c>
      <c r="X7" s="36">
        <v>81.55</v>
      </c>
      <c r="Y7" s="36">
        <v>82.47</v>
      </c>
      <c r="Z7" s="36">
        <v>82.67</v>
      </c>
      <c r="AA7" s="36">
        <v>80.78</v>
      </c>
      <c r="AB7" s="36">
        <v>79.209999999999994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218.2</v>
      </c>
      <c r="BF7" s="36">
        <v>0</v>
      </c>
      <c r="BG7" s="36">
        <v>72.53</v>
      </c>
      <c r="BH7" s="36">
        <v>66.77</v>
      </c>
      <c r="BI7" s="36">
        <v>0</v>
      </c>
      <c r="BJ7" s="36">
        <v>1239.2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84.37</v>
      </c>
      <c r="BQ7" s="36">
        <v>64.36</v>
      </c>
      <c r="BR7" s="36">
        <v>82.83</v>
      </c>
      <c r="BS7" s="36">
        <v>92.21</v>
      </c>
      <c r="BT7" s="36">
        <v>78.069999999999993</v>
      </c>
      <c r="BU7" s="36">
        <v>51.56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>
        <v>150</v>
      </c>
      <c r="CB7" s="36">
        <v>200.14</v>
      </c>
      <c r="CC7" s="36">
        <v>150</v>
      </c>
      <c r="CD7" s="36">
        <v>150</v>
      </c>
      <c r="CE7" s="36">
        <v>175.83</v>
      </c>
      <c r="CF7" s="36">
        <v>283.26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76.36</v>
      </c>
      <c r="CM7" s="36">
        <v>83.41</v>
      </c>
      <c r="CN7" s="36">
        <v>82.05</v>
      </c>
      <c r="CO7" s="36">
        <v>83.64</v>
      </c>
      <c r="CP7" s="36">
        <v>82.73</v>
      </c>
      <c r="CQ7" s="36">
        <v>55.2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86.57</v>
      </c>
      <c r="CX7" s="36">
        <v>86.6</v>
      </c>
      <c r="CY7" s="36">
        <v>87</v>
      </c>
      <c r="CZ7" s="36">
        <v>89.63</v>
      </c>
      <c r="DA7" s="36">
        <v>89.7</v>
      </c>
      <c r="DB7" s="36">
        <v>83.73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0.03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hbis</cp:lastModifiedBy>
  <dcterms:created xsi:type="dcterms:W3CDTF">2017-02-08T03:08:42Z</dcterms:created>
  <dcterms:modified xsi:type="dcterms:W3CDTF">2017-02-13T05:55:35Z</dcterms:modified>
  <cp:category/>
</cp:coreProperties>
</file>