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\share\R5\総合政策部\総合政策課\04 進化プラン係\HH014-003 統計書関係No.5\９月更新\各項データPDF\8　社会福祉\"/>
    </mc:Choice>
  </mc:AlternateContent>
  <bookViews>
    <workbookView xWindow="0" yWindow="0" windowWidth="20490" windowHeight="7950"/>
  </bookViews>
  <sheets>
    <sheet name="8-5 保育園児童数" sheetId="3" r:id="rId1"/>
  </sheets>
  <definedNames>
    <definedName name="_xlnm.Print_Area" localSheetId="0">'8-5 保育園児童数'!$A$1:$H$168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2" i="3" l="1"/>
  <c r="H152" i="3"/>
  <c r="G152" i="3"/>
  <c r="F152" i="3"/>
  <c r="E152" i="3"/>
  <c r="D152" i="3"/>
  <c r="C152" i="3"/>
  <c r="H137" i="3"/>
  <c r="G137" i="3"/>
  <c r="F137" i="3"/>
  <c r="E137" i="3"/>
  <c r="D137" i="3"/>
  <c r="C137" i="3"/>
  <c r="B137" i="3"/>
  <c r="H95" i="3"/>
  <c r="G95" i="3"/>
  <c r="F95" i="3"/>
  <c r="E95" i="3"/>
  <c r="D95" i="3"/>
  <c r="C95" i="3"/>
  <c r="B95" i="3"/>
  <c r="H83" i="3"/>
  <c r="G83" i="3"/>
  <c r="F83" i="3"/>
  <c r="E83" i="3"/>
  <c r="D83" i="3"/>
  <c r="C83" i="3"/>
  <c r="B83" i="3"/>
  <c r="H71" i="3"/>
  <c r="H60" i="3" s="1"/>
  <c r="G71" i="3"/>
  <c r="G60" i="3" s="1"/>
  <c r="F71" i="3"/>
  <c r="E71" i="3"/>
  <c r="E60" i="3" s="1"/>
  <c r="D71" i="3"/>
  <c r="D60" i="3" s="1"/>
  <c r="C71" i="3"/>
  <c r="B71" i="3"/>
  <c r="F70" i="3"/>
  <c r="B70" i="3" s="1"/>
  <c r="F69" i="3"/>
  <c r="B69" i="3" s="1"/>
  <c r="F68" i="3"/>
  <c r="B68" i="3" s="1"/>
  <c r="F67" i="3"/>
  <c r="B67" i="3" s="1"/>
  <c r="F66" i="3"/>
  <c r="B66" i="3" s="1"/>
  <c r="F65" i="3"/>
  <c r="B65" i="3" s="1"/>
  <c r="F64" i="3"/>
  <c r="C63" i="3"/>
  <c r="B63" i="3" s="1"/>
  <c r="C62" i="3"/>
  <c r="C61" i="3"/>
  <c r="B61" i="3" s="1"/>
  <c r="H48" i="3"/>
  <c r="G48" i="3"/>
  <c r="E48" i="3"/>
  <c r="D48" i="3"/>
  <c r="F57" i="3"/>
  <c r="B57" i="3" s="1"/>
  <c r="F56" i="3"/>
  <c r="B56" i="3" s="1"/>
  <c r="F55" i="3"/>
  <c r="B55" i="3" s="1"/>
  <c r="F54" i="3"/>
  <c r="B54" i="3" s="1"/>
  <c r="F53" i="3"/>
  <c r="C52" i="3"/>
  <c r="B52" i="3" s="1"/>
  <c r="C51" i="3"/>
  <c r="B51" i="3" s="1"/>
  <c r="C50" i="3"/>
  <c r="C49" i="3"/>
  <c r="B49" i="3" s="1"/>
  <c r="H38" i="3"/>
  <c r="G38" i="3"/>
  <c r="F38" i="3"/>
  <c r="E38" i="3"/>
  <c r="D38" i="3"/>
  <c r="C38" i="3"/>
  <c r="B38" i="3"/>
  <c r="B62" i="3" l="1"/>
  <c r="C60" i="3"/>
  <c r="B64" i="3"/>
  <c r="F60" i="3"/>
  <c r="B53" i="3"/>
  <c r="B50" i="3"/>
  <c r="C48" i="3"/>
  <c r="F48" i="3"/>
  <c r="B60" i="3" l="1"/>
  <c r="B48" i="3"/>
</calcChain>
</file>

<file path=xl/sharedStrings.xml><?xml version="1.0" encoding="utf-8"?>
<sst xmlns="http://schemas.openxmlformats.org/spreadsheetml/2006/main" count="470" uniqueCount="55">
  <si>
    <t>公立</t>
    <rPh sb="0" eb="2">
      <t>コウリツ</t>
    </rPh>
    <phoneticPr fontId="2"/>
  </si>
  <si>
    <t xml:space="preserve">       たいよう保育園</t>
    <rPh sb="11" eb="14">
      <t>ホイクエン</t>
    </rPh>
    <phoneticPr fontId="2"/>
  </si>
  <si>
    <t>総　　数</t>
    <rPh sb="0" eb="1">
      <t>ソウ</t>
    </rPh>
    <rPh sb="3" eb="4">
      <t>スウ</t>
    </rPh>
    <phoneticPr fontId="2"/>
  </si>
  <si>
    <t>私立</t>
    <rPh sb="0" eb="2">
      <t>シリツ</t>
    </rPh>
    <phoneticPr fontId="2"/>
  </si>
  <si>
    <t>平成27年度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</si>
  <si>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 xml:space="preserve">   きらきら保育園</t>
    <rPh sb="7" eb="10">
      <t>ホイクエン</t>
    </rPh>
    <phoneticPr fontId="2"/>
  </si>
  <si>
    <t>平成23年度</t>
    <rPh sb="0" eb="2">
      <t>ヘイセイ</t>
    </rPh>
    <rPh sb="4" eb="6">
      <t>ネンド</t>
    </rPh>
    <phoneticPr fontId="2"/>
  </si>
  <si>
    <t>公立
児童数計</t>
    <rPh sb="0" eb="2">
      <t>コウリツ</t>
    </rPh>
    <rPh sb="3" eb="5">
      <t>ジドウ</t>
    </rPh>
    <rPh sb="5" eb="6">
      <t>スウ</t>
    </rPh>
    <rPh sb="6" eb="7">
      <t>ケイ</t>
    </rPh>
    <phoneticPr fontId="2"/>
  </si>
  <si>
    <t>年　度</t>
    <rPh sb="0" eb="1">
      <t>ネン</t>
    </rPh>
    <rPh sb="2" eb="3">
      <t>ド</t>
    </rPh>
    <phoneticPr fontId="2"/>
  </si>
  <si>
    <t>平成30年度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</si>
  <si>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 xml:space="preserve">         ほほえみ保育園</t>
    <rPh sb="13" eb="16">
      <t>ホイクエン</t>
    </rPh>
    <phoneticPr fontId="2"/>
  </si>
  <si>
    <t>-</t>
  </si>
  <si>
    <t>平成19年度</t>
    <rPh sb="0" eb="2">
      <t>ヘイセイ</t>
    </rPh>
    <rPh sb="4" eb="6">
      <t>ネンド</t>
    </rPh>
    <phoneticPr fontId="2"/>
  </si>
  <si>
    <t>(単位：人）</t>
    <rPh sb="1" eb="3">
      <t>タンイ</t>
    </rPh>
    <rPh sb="4" eb="5">
      <t>ヒト</t>
    </rPh>
    <phoneticPr fontId="2"/>
  </si>
  <si>
    <t>平成26年度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</si>
  <si>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>私立
児童数計</t>
    <rPh sb="0" eb="2">
      <t>シリツ</t>
    </rPh>
    <rPh sb="3" eb="5">
      <t>ジドウ</t>
    </rPh>
    <rPh sb="5" eb="6">
      <t>スウ</t>
    </rPh>
    <rPh sb="6" eb="7">
      <t>ケイ</t>
    </rPh>
    <phoneticPr fontId="2"/>
  </si>
  <si>
    <t>３歳未満</t>
    <rPh sb="1" eb="2">
      <t>サイ</t>
    </rPh>
    <rPh sb="2" eb="4">
      <t>ミマン</t>
    </rPh>
    <phoneticPr fontId="2"/>
  </si>
  <si>
    <t>平成21年度</t>
    <rPh sb="0" eb="2">
      <t>ヘイセイ</t>
    </rPh>
    <rPh sb="4" eb="6">
      <t>ネンド</t>
    </rPh>
    <phoneticPr fontId="2"/>
  </si>
  <si>
    <t>３歳以上</t>
    <rPh sb="1" eb="2">
      <t>サイ</t>
    </rPh>
    <rPh sb="2" eb="4">
      <t>イジョウ</t>
    </rPh>
    <phoneticPr fontId="2"/>
  </si>
  <si>
    <t xml:space="preserve">    さくら保育園</t>
    <rPh sb="7" eb="10">
      <t>ホイクエン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</si>
  <si>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</si>
  <si>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</si>
  <si>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</si>
  <si>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</si>
  <si>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　      ふれあい保育園</t>
    <rPh sb="11" eb="13">
      <t>ホイク</t>
    </rPh>
    <rPh sb="13" eb="14">
      <t>エン</t>
    </rPh>
    <phoneticPr fontId="2"/>
  </si>
  <si>
    <t xml:space="preserve">         あおぞら保育園</t>
    <rPh sb="13" eb="16">
      <t>ホイクエン</t>
    </rPh>
    <phoneticPr fontId="2"/>
  </si>
  <si>
    <t>令和4年度
（4月1日現在）</t>
    <rPh sb="0" eb="2">
      <t>レイワ</t>
    </rPh>
    <rPh sb="3" eb="5">
      <t>ネンド</t>
    </rPh>
    <rPh sb="8" eb="9">
      <t>ガツ</t>
    </rPh>
    <rPh sb="10" eb="11">
      <t>ニチ</t>
    </rPh>
    <rPh sb="11" eb="13">
      <t>ゲンザイ</t>
    </rPh>
    <phoneticPr fontId="2"/>
  </si>
  <si>
    <t>第二氏家さくら保育園</t>
    <rPh sb="0" eb="1">
      <t>ダイ</t>
    </rPh>
    <rPh sb="1" eb="2">
      <t>２</t>
    </rPh>
    <rPh sb="2" eb="4">
      <t>ウジイエ</t>
    </rPh>
    <rPh sb="7" eb="10">
      <t>ホイクエン</t>
    </rPh>
    <phoneticPr fontId="2"/>
  </si>
  <si>
    <t xml:space="preserve">      わくわく保育園</t>
    <rPh sb="10" eb="13">
      <t>ホイクエン</t>
    </rPh>
    <phoneticPr fontId="2"/>
  </si>
  <si>
    <t xml:space="preserve">      さくら保育園</t>
    <rPh sb="9" eb="12">
      <t>ホイクエン</t>
    </rPh>
    <phoneticPr fontId="2"/>
  </si>
  <si>
    <t>ちびっこランド　さくら園</t>
    <rPh sb="11" eb="12">
      <t>エン</t>
    </rPh>
    <phoneticPr fontId="2"/>
  </si>
  <si>
    <t xml:space="preserve">       アップル保育園</t>
    <rPh sb="11" eb="14">
      <t>ホイクエン</t>
    </rPh>
    <phoneticPr fontId="2"/>
  </si>
  <si>
    <t xml:space="preserve">   氏家保育園</t>
    <rPh sb="3" eb="5">
      <t>ウジイエ</t>
    </rPh>
    <rPh sb="5" eb="8">
      <t>ホイクエン</t>
    </rPh>
    <phoneticPr fontId="2"/>
  </si>
  <si>
    <t xml:space="preserve"> 氏家保育園</t>
    <rPh sb="1" eb="3">
      <t>ウジイエ</t>
    </rPh>
    <rPh sb="3" eb="6">
      <t>ホイクエン</t>
    </rPh>
    <phoneticPr fontId="2"/>
  </si>
  <si>
    <t xml:space="preserve">   認定こども園
きつれ川幼稚園</t>
    <rPh sb="3" eb="5">
      <t>ニンテイ</t>
    </rPh>
    <rPh sb="8" eb="9">
      <t>エン</t>
    </rPh>
    <rPh sb="13" eb="14">
      <t>カワ</t>
    </rPh>
    <rPh sb="14" eb="17">
      <t>ヨウチエン</t>
    </rPh>
    <phoneticPr fontId="2"/>
  </si>
  <si>
    <t>平成24年度</t>
    <rPh sb="0" eb="2">
      <t>ヘイセイ</t>
    </rPh>
    <rPh sb="4" eb="6">
      <t>ネンド</t>
    </rPh>
    <phoneticPr fontId="2"/>
  </si>
  <si>
    <t>令和3年度
（4月1日現在）</t>
    <rPh sb="0" eb="2">
      <t>レイワ</t>
    </rPh>
    <rPh sb="3" eb="5">
      <t>ネンド</t>
    </rPh>
    <rPh sb="8" eb="9">
      <t>ガツ</t>
    </rPh>
    <rPh sb="10" eb="11">
      <t>ニチ</t>
    </rPh>
    <rPh sb="11" eb="13">
      <t>ゲンザイ</t>
    </rPh>
    <phoneticPr fontId="2"/>
  </si>
  <si>
    <t>平成25年度</t>
    <rPh sb="0" eb="2">
      <t>ヘイセイ</t>
    </rPh>
    <rPh sb="4" eb="6">
      <t>ネンド</t>
    </rPh>
    <phoneticPr fontId="2"/>
  </si>
  <si>
    <t xml:space="preserve"> ふれあい保育園</t>
    <rPh sb="5" eb="8">
      <t>ホイクエン</t>
    </rPh>
    <phoneticPr fontId="2"/>
  </si>
  <si>
    <t>平成28年度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</si>
  <si>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>つくし保育園</t>
    <rPh sb="3" eb="5">
      <t>ホイク</t>
    </rPh>
    <rPh sb="5" eb="6">
      <t>エン</t>
    </rPh>
    <phoneticPr fontId="2"/>
  </si>
  <si>
    <t>平成29年度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</si>
  <si>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>(単位：人）</t>
  </si>
  <si>
    <t>平成31年度
（4月1日現在）</t>
    <rPh sb="0" eb="2">
      <t>ヘイセイ</t>
    </rPh>
    <rPh sb="4" eb="6">
      <t>ネンド</t>
    </rPh>
    <rPh sb="9" eb="10">
      <t>ガツ</t>
    </rPh>
    <rPh sb="11" eb="12">
      <t>ニチ</t>
    </rPh>
    <rPh sb="12" eb="14">
      <t>ゲンザイ</t>
    </rPh>
    <phoneticPr fontId="2"/>
  </si>
  <si>
    <t xml:space="preserve">   氏家さくら保育園</t>
    <rPh sb="3" eb="5">
      <t>ウジイエ</t>
    </rPh>
    <rPh sb="8" eb="11">
      <t>ホイクエン</t>
    </rPh>
    <phoneticPr fontId="2"/>
  </si>
  <si>
    <t>ゆうゆうランド　さくら園</t>
    <rPh sb="11" eb="12">
      <t>エン</t>
    </rPh>
    <phoneticPr fontId="2"/>
  </si>
  <si>
    <t>令和2年度
（4月1日現在）</t>
    <rPh sb="0" eb="2">
      <t>レイワ</t>
    </rPh>
    <rPh sb="3" eb="5">
      <t>ネンド</t>
    </rPh>
    <rPh sb="8" eb="9">
      <t>ガツ</t>
    </rPh>
    <rPh sb="10" eb="11">
      <t>ニチ</t>
    </rPh>
    <rPh sb="11" eb="13">
      <t>ゲンザイ</t>
    </rPh>
    <phoneticPr fontId="2"/>
  </si>
  <si>
    <t>こどもの森YOU保育園</t>
    <rPh sb="4" eb="5">
      <t>モリ</t>
    </rPh>
    <rPh sb="8" eb="11">
      <t>ホイクエン</t>
    </rPh>
    <phoneticPr fontId="2"/>
  </si>
  <si>
    <t>認定こども園氏家幼稚園</t>
    <rPh sb="0" eb="2">
      <t>ニンテイ</t>
    </rPh>
    <rPh sb="5" eb="6">
      <t>エン</t>
    </rPh>
    <rPh sb="6" eb="8">
      <t>ウジイエ</t>
    </rPh>
    <rPh sb="8" eb="11">
      <t>ヨウチエン</t>
    </rPh>
    <phoneticPr fontId="2"/>
  </si>
  <si>
    <t>資料：こども政策課</t>
    <rPh sb="0" eb="2">
      <t>シリョウ</t>
    </rPh>
    <rPh sb="6" eb="9">
      <t>セイサクカ</t>
    </rPh>
    <phoneticPr fontId="2"/>
  </si>
  <si>
    <t>認定こども園ヒカリ園</t>
    <rPh sb="0" eb="2">
      <t>ニンテイ</t>
    </rPh>
    <rPh sb="9" eb="10">
      <t>エン</t>
    </rPh>
    <phoneticPr fontId="2"/>
  </si>
  <si>
    <t>８－６　保育施設児童数</t>
    <rPh sb="4" eb="6">
      <t>ホイク</t>
    </rPh>
    <rPh sb="6" eb="8">
      <t>シセツ</t>
    </rPh>
    <rPh sb="8" eb="10">
      <t>ジドウ</t>
    </rPh>
    <rPh sb="10" eb="11">
      <t>スウ</t>
    </rPh>
    <phoneticPr fontId="2"/>
  </si>
  <si>
    <t>８－６　保育施設児童数（つづき）</t>
    <rPh sb="4" eb="6">
      <t>ホイク</t>
    </rPh>
    <rPh sb="6" eb="8">
      <t>シセツ</t>
    </rPh>
    <rPh sb="8" eb="10">
      <t>ジドウ</t>
    </rPh>
    <rPh sb="10" eb="11">
      <t>スウ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</si>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</sst>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4"/>
      <color theme="1"/>
      <name val="ＭＳ Ｐ明朝"/>
      <family val="1"/>
    </font>
    <font>
      <sz val="9"/>
      <color theme="1"/>
      <name val="ＭＳ Ｐ明朝"/>
      <family val="1"/>
    </font>
    <font>
      <b/>
      <sz val="12"/>
      <color theme="1"/>
      <name val="ＭＳ Ｐ明朝"/>
      <family val="1"/>
    </font>
    <font>
      <sz val="8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2" applyFont="1">
      <alignment vertical="center"/>
    </xf>
    <xf numFmtId="0" fontId="0" fillId="0" borderId="0" xfId="2" applyFont="1" applyProtection="1">
      <alignment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56" fontId="5" fillId="0" borderId="0" xfId="2" applyNumberFormat="1" applyFont="1" applyAlignment="1">
      <alignment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7" fillId="0" borderId="6" xfId="2" applyFont="1" applyBorder="1" applyProtection="1">
      <alignment vertical="center"/>
      <protection locked="0"/>
    </xf>
    <xf numFmtId="0" fontId="7" fillId="0" borderId="7" xfId="2" applyFont="1" applyBorder="1" applyProtection="1">
      <alignment vertical="center"/>
      <protection locked="0"/>
    </xf>
    <xf numFmtId="0" fontId="7" fillId="0" borderId="7" xfId="2" applyFont="1" applyBorder="1">
      <alignment vertical="center"/>
    </xf>
    <xf numFmtId="0" fontId="7" fillId="0" borderId="8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5" xfId="2" applyFont="1" applyFill="1" applyBorder="1">
      <alignment vertical="center"/>
    </xf>
    <xf numFmtId="0" fontId="7" fillId="0" borderId="11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 vertical="center"/>
    </xf>
    <xf numFmtId="0" fontId="7" fillId="0" borderId="13" xfId="2" applyFont="1" applyFill="1" applyBorder="1" applyAlignment="1">
      <alignment horizontal="right" vertical="center"/>
    </xf>
    <xf numFmtId="0" fontId="7" fillId="2" borderId="10" xfId="2" applyFont="1" applyFill="1" applyBorder="1">
      <alignment vertical="center"/>
    </xf>
    <xf numFmtId="0" fontId="7" fillId="2" borderId="8" xfId="2" applyFont="1" applyFill="1" applyBorder="1">
      <alignment vertical="center"/>
    </xf>
    <xf numFmtId="0" fontId="7" fillId="2" borderId="11" xfId="2" applyFont="1" applyFill="1" applyBorder="1" applyAlignment="1">
      <alignment horizontal="right" vertical="center"/>
    </xf>
    <xf numFmtId="0" fontId="7" fillId="2" borderId="5" xfId="2" applyFont="1" applyFill="1" applyBorder="1" applyAlignment="1">
      <alignment horizontal="right" vertical="center"/>
    </xf>
    <xf numFmtId="0" fontId="7" fillId="0" borderId="3" xfId="2" applyFont="1" applyFill="1" applyBorder="1">
      <alignment vertical="center"/>
    </xf>
    <xf numFmtId="0" fontId="7" fillId="0" borderId="1" xfId="2" applyFont="1" applyBorder="1" applyProtection="1">
      <alignment vertical="center"/>
      <protection locked="0"/>
    </xf>
    <xf numFmtId="0" fontId="7" fillId="0" borderId="3" xfId="2" applyFont="1" applyBorder="1" applyProtection="1">
      <alignment vertical="center"/>
      <protection locked="0"/>
    </xf>
    <xf numFmtId="0" fontId="7" fillId="0" borderId="15" xfId="2" applyFont="1" applyBorder="1">
      <alignment vertical="center"/>
    </xf>
    <xf numFmtId="0" fontId="7" fillId="0" borderId="16" xfId="2" applyFont="1" applyBorder="1">
      <alignment vertical="center"/>
    </xf>
    <xf numFmtId="0" fontId="7" fillId="0" borderId="16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5" xfId="2" applyFont="1" applyFill="1" applyBorder="1" applyAlignment="1">
      <alignment horizontal="right" vertical="center"/>
    </xf>
    <xf numFmtId="0" fontId="7" fillId="0" borderId="17" xfId="2" applyFont="1" applyFill="1" applyBorder="1" applyAlignment="1">
      <alignment horizontal="right" vertical="center"/>
    </xf>
    <xf numFmtId="0" fontId="7" fillId="0" borderId="18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right" vertical="center"/>
    </xf>
    <xf numFmtId="0" fontId="7" fillId="2" borderId="18" xfId="2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7" fillId="2" borderId="15" xfId="2" applyFont="1" applyFill="1" applyBorder="1">
      <alignment vertical="center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7" fillId="0" borderId="21" xfId="2" applyFont="1" applyFill="1" applyBorder="1" applyAlignment="1">
      <alignment horizontal="right" vertical="center"/>
    </xf>
    <xf numFmtId="0" fontId="7" fillId="0" borderId="2" xfId="2" applyFont="1" applyBorder="1">
      <alignment vertical="center"/>
    </xf>
    <xf numFmtId="0" fontId="7" fillId="0" borderId="4" xfId="2" applyFont="1" applyFill="1" applyBorder="1" applyAlignment="1">
      <alignment horizontal="right" vertical="center"/>
    </xf>
    <xf numFmtId="0" fontId="7" fillId="2" borderId="16" xfId="2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right" vertical="center"/>
    </xf>
    <xf numFmtId="0" fontId="4" fillId="0" borderId="23" xfId="2" applyFont="1" applyBorder="1" applyAlignment="1" applyProtection="1">
      <alignment horizontal="center" vertical="center" wrapText="1"/>
      <protection locked="0"/>
    </xf>
    <xf numFmtId="0" fontId="7" fillId="0" borderId="23" xfId="2" applyFont="1" applyBorder="1" applyProtection="1">
      <alignment vertical="center"/>
      <protection locked="0"/>
    </xf>
    <xf numFmtId="0" fontId="7" fillId="0" borderId="20" xfId="2" applyFont="1" applyBorder="1" applyProtection="1">
      <alignment vertical="center"/>
      <protection locked="0"/>
    </xf>
    <xf numFmtId="0" fontId="7" fillId="0" borderId="20" xfId="2" applyFont="1" applyBorder="1">
      <alignment vertical="center"/>
    </xf>
    <xf numFmtId="0" fontId="7" fillId="0" borderId="11" xfId="2" applyFont="1" applyBorder="1">
      <alignment vertical="center"/>
    </xf>
    <xf numFmtId="0" fontId="7" fillId="0" borderId="24" xfId="2" applyFont="1" applyBorder="1">
      <alignment vertical="center"/>
    </xf>
    <xf numFmtId="0" fontId="5" fillId="0" borderId="0" xfId="2" applyFont="1" applyAlignment="1" applyProtection="1">
      <alignment vertical="center"/>
      <protection locked="0"/>
    </xf>
    <xf numFmtId="0" fontId="4" fillId="0" borderId="4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7" fillId="0" borderId="8" xfId="2" applyFont="1" applyFill="1" applyBorder="1">
      <alignment vertical="center"/>
    </xf>
    <xf numFmtId="0" fontId="7" fillId="0" borderId="15" xfId="2" applyFont="1" applyFill="1" applyBorder="1">
      <alignment vertical="center"/>
    </xf>
    <xf numFmtId="0" fontId="7" fillId="0" borderId="16" xfId="2" applyFont="1" applyFill="1" applyBorder="1" applyAlignment="1">
      <alignment horizontal="right" vertical="center"/>
    </xf>
    <xf numFmtId="0" fontId="7" fillId="0" borderId="14" xfId="2" applyFont="1" applyFill="1" applyBorder="1" applyAlignment="1">
      <alignment horizontal="right" vertical="center"/>
    </xf>
    <xf numFmtId="0" fontId="7" fillId="2" borderId="12" xfId="2" applyFont="1" applyFill="1" applyBorder="1" applyAlignment="1">
      <alignment horizontal="right" vertical="center"/>
    </xf>
    <xf numFmtId="0" fontId="7" fillId="2" borderId="4" xfId="2" applyFont="1" applyFill="1" applyBorder="1" applyAlignment="1">
      <alignment horizontal="right" vertical="center"/>
    </xf>
    <xf numFmtId="56" fontId="3" fillId="0" borderId="0" xfId="2" applyNumberFormat="1" applyFont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right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1" fillId="0" borderId="2" xfId="2" applyFont="1" applyBorder="1" applyAlignment="1" applyProtection="1">
      <alignment horizontal="center" vertical="center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1" fillId="0" borderId="10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>
      <alignment horizontal="right" vertical="center"/>
    </xf>
    <xf numFmtId="0" fontId="7" fillId="2" borderId="3" xfId="2" applyFont="1" applyFill="1" applyBorder="1">
      <alignment vertical="center"/>
    </xf>
    <xf numFmtId="0" fontId="7" fillId="0" borderId="3" xfId="2" applyFont="1" applyBorder="1">
      <alignment vertical="center"/>
    </xf>
    <xf numFmtId="0" fontId="7" fillId="0" borderId="25" xfId="2" applyFont="1" applyBorder="1">
      <alignment vertical="center"/>
    </xf>
    <xf numFmtId="0" fontId="7" fillId="0" borderId="5" xfId="2" applyFont="1" applyBorder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8"/>
  <sheetViews>
    <sheetView tabSelected="1" view="pageBreakPreview" zoomScaleSheetLayoutView="100" workbookViewId="0">
      <pane ySplit="4" topLeftCell="A32" activePane="bottomLeft" state="frozen"/>
      <selection pane="bottomLeft" activeCell="A57" sqref="A57:H57"/>
    </sheetView>
  </sheetViews>
  <sheetFormatPr defaultRowHeight="14.25" customHeight="1" x14ac:dyDescent="0.15"/>
  <cols>
    <col min="1" max="1" width="16.5" style="1" customWidth="1"/>
    <col min="2" max="2" width="9.25" style="1" customWidth="1"/>
    <col min="3" max="3" width="9" style="1" customWidth="1"/>
    <col min="4" max="7" width="8.75" style="1" customWidth="1"/>
    <col min="8" max="8" width="10.375" style="1" customWidth="1"/>
    <col min="9" max="9" width="5.125" style="1" customWidth="1"/>
    <col min="10" max="256" width="9" style="1" customWidth="1"/>
    <col min="257" max="257" width="16.5" style="1" customWidth="1"/>
    <col min="258" max="258" width="9.25" style="1" customWidth="1"/>
    <col min="259" max="259" width="9" style="1" customWidth="1"/>
    <col min="260" max="263" width="8.75" style="1" customWidth="1"/>
    <col min="264" max="264" width="10.375" style="1" customWidth="1"/>
    <col min="265" max="265" width="5.125" style="1" customWidth="1"/>
    <col min="266" max="512" width="9" style="1" customWidth="1"/>
    <col min="513" max="513" width="16.5" style="1" customWidth="1"/>
    <col min="514" max="514" width="9.25" style="1" customWidth="1"/>
    <col min="515" max="515" width="9" style="1" customWidth="1"/>
    <col min="516" max="519" width="8.75" style="1" customWidth="1"/>
    <col min="520" max="520" width="10.375" style="1" customWidth="1"/>
    <col min="521" max="521" width="5.125" style="1" customWidth="1"/>
    <col min="522" max="768" width="9" style="1" customWidth="1"/>
    <col min="769" max="769" width="16.5" style="1" customWidth="1"/>
    <col min="770" max="770" width="9.25" style="1" customWidth="1"/>
    <col min="771" max="771" width="9" style="1" customWidth="1"/>
    <col min="772" max="775" width="8.75" style="1" customWidth="1"/>
    <col min="776" max="776" width="10.375" style="1" customWidth="1"/>
    <col min="777" max="777" width="5.125" style="1" customWidth="1"/>
    <col min="778" max="1024" width="9" style="1" customWidth="1"/>
    <col min="1025" max="1025" width="16.5" style="1" customWidth="1"/>
    <col min="1026" max="1026" width="9.25" style="1" customWidth="1"/>
    <col min="1027" max="1027" width="9" style="1" customWidth="1"/>
    <col min="1028" max="1031" width="8.75" style="1" customWidth="1"/>
    <col min="1032" max="1032" width="10.375" style="1" customWidth="1"/>
    <col min="1033" max="1033" width="5.125" style="1" customWidth="1"/>
    <col min="1034" max="1280" width="9" style="1" customWidth="1"/>
    <col min="1281" max="1281" width="16.5" style="1" customWidth="1"/>
    <col min="1282" max="1282" width="9.25" style="1" customWidth="1"/>
    <col min="1283" max="1283" width="9" style="1" customWidth="1"/>
    <col min="1284" max="1287" width="8.75" style="1" customWidth="1"/>
    <col min="1288" max="1288" width="10.375" style="1" customWidth="1"/>
    <col min="1289" max="1289" width="5.125" style="1" customWidth="1"/>
    <col min="1290" max="1536" width="9" style="1" customWidth="1"/>
    <col min="1537" max="1537" width="16.5" style="1" customWidth="1"/>
    <col min="1538" max="1538" width="9.25" style="1" customWidth="1"/>
    <col min="1539" max="1539" width="9" style="1" customWidth="1"/>
    <col min="1540" max="1543" width="8.75" style="1" customWidth="1"/>
    <col min="1544" max="1544" width="10.375" style="1" customWidth="1"/>
    <col min="1545" max="1545" width="5.125" style="1" customWidth="1"/>
    <col min="1546" max="1792" width="9" style="1" customWidth="1"/>
    <col min="1793" max="1793" width="16.5" style="1" customWidth="1"/>
    <col min="1794" max="1794" width="9.25" style="1" customWidth="1"/>
    <col min="1795" max="1795" width="9" style="1" customWidth="1"/>
    <col min="1796" max="1799" width="8.75" style="1" customWidth="1"/>
    <col min="1800" max="1800" width="10.375" style="1" customWidth="1"/>
    <col min="1801" max="1801" width="5.125" style="1" customWidth="1"/>
    <col min="1802" max="2048" width="9" style="1" customWidth="1"/>
    <col min="2049" max="2049" width="16.5" style="1" customWidth="1"/>
    <col min="2050" max="2050" width="9.25" style="1" customWidth="1"/>
    <col min="2051" max="2051" width="9" style="1" customWidth="1"/>
    <col min="2052" max="2055" width="8.75" style="1" customWidth="1"/>
    <col min="2056" max="2056" width="10.375" style="1" customWidth="1"/>
    <col min="2057" max="2057" width="5.125" style="1" customWidth="1"/>
    <col min="2058" max="2304" width="9" style="1" customWidth="1"/>
    <col min="2305" max="2305" width="16.5" style="1" customWidth="1"/>
    <col min="2306" max="2306" width="9.25" style="1" customWidth="1"/>
    <col min="2307" max="2307" width="9" style="1" customWidth="1"/>
    <col min="2308" max="2311" width="8.75" style="1" customWidth="1"/>
    <col min="2312" max="2312" width="10.375" style="1" customWidth="1"/>
    <col min="2313" max="2313" width="5.125" style="1" customWidth="1"/>
    <col min="2314" max="2560" width="9" style="1" customWidth="1"/>
    <col min="2561" max="2561" width="16.5" style="1" customWidth="1"/>
    <col min="2562" max="2562" width="9.25" style="1" customWidth="1"/>
    <col min="2563" max="2563" width="9" style="1" customWidth="1"/>
    <col min="2564" max="2567" width="8.75" style="1" customWidth="1"/>
    <col min="2568" max="2568" width="10.375" style="1" customWidth="1"/>
    <col min="2569" max="2569" width="5.125" style="1" customWidth="1"/>
    <col min="2570" max="2816" width="9" style="1" customWidth="1"/>
    <col min="2817" max="2817" width="16.5" style="1" customWidth="1"/>
    <col min="2818" max="2818" width="9.25" style="1" customWidth="1"/>
    <col min="2819" max="2819" width="9" style="1" customWidth="1"/>
    <col min="2820" max="2823" width="8.75" style="1" customWidth="1"/>
    <col min="2824" max="2824" width="10.375" style="1" customWidth="1"/>
    <col min="2825" max="2825" width="5.125" style="1" customWidth="1"/>
    <col min="2826" max="3072" width="9" style="1" customWidth="1"/>
    <col min="3073" max="3073" width="16.5" style="1" customWidth="1"/>
    <col min="3074" max="3074" width="9.25" style="1" customWidth="1"/>
    <col min="3075" max="3075" width="9" style="1" customWidth="1"/>
    <col min="3076" max="3079" width="8.75" style="1" customWidth="1"/>
    <col min="3080" max="3080" width="10.375" style="1" customWidth="1"/>
    <col min="3081" max="3081" width="5.125" style="1" customWidth="1"/>
    <col min="3082" max="3328" width="9" style="1" customWidth="1"/>
    <col min="3329" max="3329" width="16.5" style="1" customWidth="1"/>
    <col min="3330" max="3330" width="9.25" style="1" customWidth="1"/>
    <col min="3331" max="3331" width="9" style="1" customWidth="1"/>
    <col min="3332" max="3335" width="8.75" style="1" customWidth="1"/>
    <col min="3336" max="3336" width="10.375" style="1" customWidth="1"/>
    <col min="3337" max="3337" width="5.125" style="1" customWidth="1"/>
    <col min="3338" max="3584" width="9" style="1" customWidth="1"/>
    <col min="3585" max="3585" width="16.5" style="1" customWidth="1"/>
    <col min="3586" max="3586" width="9.25" style="1" customWidth="1"/>
    <col min="3587" max="3587" width="9" style="1" customWidth="1"/>
    <col min="3588" max="3591" width="8.75" style="1" customWidth="1"/>
    <col min="3592" max="3592" width="10.375" style="1" customWidth="1"/>
    <col min="3593" max="3593" width="5.125" style="1" customWidth="1"/>
    <col min="3594" max="3840" width="9" style="1" customWidth="1"/>
    <col min="3841" max="3841" width="16.5" style="1" customWidth="1"/>
    <col min="3842" max="3842" width="9.25" style="1" customWidth="1"/>
    <col min="3843" max="3843" width="9" style="1" customWidth="1"/>
    <col min="3844" max="3847" width="8.75" style="1" customWidth="1"/>
    <col min="3848" max="3848" width="10.375" style="1" customWidth="1"/>
    <col min="3849" max="3849" width="5.125" style="1" customWidth="1"/>
    <col min="3850" max="4096" width="9" style="1" customWidth="1"/>
    <col min="4097" max="4097" width="16.5" style="1" customWidth="1"/>
    <col min="4098" max="4098" width="9.25" style="1" customWidth="1"/>
    <col min="4099" max="4099" width="9" style="1" customWidth="1"/>
    <col min="4100" max="4103" width="8.75" style="1" customWidth="1"/>
    <col min="4104" max="4104" width="10.375" style="1" customWidth="1"/>
    <col min="4105" max="4105" width="5.125" style="1" customWidth="1"/>
    <col min="4106" max="4352" width="9" style="1" customWidth="1"/>
    <col min="4353" max="4353" width="16.5" style="1" customWidth="1"/>
    <col min="4354" max="4354" width="9.25" style="1" customWidth="1"/>
    <col min="4355" max="4355" width="9" style="1" customWidth="1"/>
    <col min="4356" max="4359" width="8.75" style="1" customWidth="1"/>
    <col min="4360" max="4360" width="10.375" style="1" customWidth="1"/>
    <col min="4361" max="4361" width="5.125" style="1" customWidth="1"/>
    <col min="4362" max="4608" width="9" style="1" customWidth="1"/>
    <col min="4609" max="4609" width="16.5" style="1" customWidth="1"/>
    <col min="4610" max="4610" width="9.25" style="1" customWidth="1"/>
    <col min="4611" max="4611" width="9" style="1" customWidth="1"/>
    <col min="4612" max="4615" width="8.75" style="1" customWidth="1"/>
    <col min="4616" max="4616" width="10.375" style="1" customWidth="1"/>
    <col min="4617" max="4617" width="5.125" style="1" customWidth="1"/>
    <col min="4618" max="4864" width="9" style="1" customWidth="1"/>
    <col min="4865" max="4865" width="16.5" style="1" customWidth="1"/>
    <col min="4866" max="4866" width="9.25" style="1" customWidth="1"/>
    <col min="4867" max="4867" width="9" style="1" customWidth="1"/>
    <col min="4868" max="4871" width="8.75" style="1" customWidth="1"/>
    <col min="4872" max="4872" width="10.375" style="1" customWidth="1"/>
    <col min="4873" max="4873" width="5.125" style="1" customWidth="1"/>
    <col min="4874" max="5120" width="9" style="1" customWidth="1"/>
    <col min="5121" max="5121" width="16.5" style="1" customWidth="1"/>
    <col min="5122" max="5122" width="9.25" style="1" customWidth="1"/>
    <col min="5123" max="5123" width="9" style="1" customWidth="1"/>
    <col min="5124" max="5127" width="8.75" style="1" customWidth="1"/>
    <col min="5128" max="5128" width="10.375" style="1" customWidth="1"/>
    <col min="5129" max="5129" width="5.125" style="1" customWidth="1"/>
    <col min="5130" max="5376" width="9" style="1" customWidth="1"/>
    <col min="5377" max="5377" width="16.5" style="1" customWidth="1"/>
    <col min="5378" max="5378" width="9.25" style="1" customWidth="1"/>
    <col min="5379" max="5379" width="9" style="1" customWidth="1"/>
    <col min="5380" max="5383" width="8.75" style="1" customWidth="1"/>
    <col min="5384" max="5384" width="10.375" style="1" customWidth="1"/>
    <col min="5385" max="5385" width="5.125" style="1" customWidth="1"/>
    <col min="5386" max="5632" width="9" style="1" customWidth="1"/>
    <col min="5633" max="5633" width="16.5" style="1" customWidth="1"/>
    <col min="5634" max="5634" width="9.25" style="1" customWidth="1"/>
    <col min="5635" max="5635" width="9" style="1" customWidth="1"/>
    <col min="5636" max="5639" width="8.75" style="1" customWidth="1"/>
    <col min="5640" max="5640" width="10.375" style="1" customWidth="1"/>
    <col min="5641" max="5641" width="5.125" style="1" customWidth="1"/>
    <col min="5642" max="5888" width="9" style="1" customWidth="1"/>
    <col min="5889" max="5889" width="16.5" style="1" customWidth="1"/>
    <col min="5890" max="5890" width="9.25" style="1" customWidth="1"/>
    <col min="5891" max="5891" width="9" style="1" customWidth="1"/>
    <col min="5892" max="5895" width="8.75" style="1" customWidth="1"/>
    <col min="5896" max="5896" width="10.375" style="1" customWidth="1"/>
    <col min="5897" max="5897" width="5.125" style="1" customWidth="1"/>
    <col min="5898" max="6144" width="9" style="1" customWidth="1"/>
    <col min="6145" max="6145" width="16.5" style="1" customWidth="1"/>
    <col min="6146" max="6146" width="9.25" style="1" customWidth="1"/>
    <col min="6147" max="6147" width="9" style="1" customWidth="1"/>
    <col min="6148" max="6151" width="8.75" style="1" customWidth="1"/>
    <col min="6152" max="6152" width="10.375" style="1" customWidth="1"/>
    <col min="6153" max="6153" width="5.125" style="1" customWidth="1"/>
    <col min="6154" max="6400" width="9" style="1" customWidth="1"/>
    <col min="6401" max="6401" width="16.5" style="1" customWidth="1"/>
    <col min="6402" max="6402" width="9.25" style="1" customWidth="1"/>
    <col min="6403" max="6403" width="9" style="1" customWidth="1"/>
    <col min="6404" max="6407" width="8.75" style="1" customWidth="1"/>
    <col min="6408" max="6408" width="10.375" style="1" customWidth="1"/>
    <col min="6409" max="6409" width="5.125" style="1" customWidth="1"/>
    <col min="6410" max="6656" width="9" style="1" customWidth="1"/>
    <col min="6657" max="6657" width="16.5" style="1" customWidth="1"/>
    <col min="6658" max="6658" width="9.25" style="1" customWidth="1"/>
    <col min="6659" max="6659" width="9" style="1" customWidth="1"/>
    <col min="6660" max="6663" width="8.75" style="1" customWidth="1"/>
    <col min="6664" max="6664" width="10.375" style="1" customWidth="1"/>
    <col min="6665" max="6665" width="5.125" style="1" customWidth="1"/>
    <col min="6666" max="6912" width="9" style="1" customWidth="1"/>
    <col min="6913" max="6913" width="16.5" style="1" customWidth="1"/>
    <col min="6914" max="6914" width="9.25" style="1" customWidth="1"/>
    <col min="6915" max="6915" width="9" style="1" customWidth="1"/>
    <col min="6916" max="6919" width="8.75" style="1" customWidth="1"/>
    <col min="6920" max="6920" width="10.375" style="1" customWidth="1"/>
    <col min="6921" max="6921" width="5.125" style="1" customWidth="1"/>
    <col min="6922" max="7168" width="9" style="1" customWidth="1"/>
    <col min="7169" max="7169" width="16.5" style="1" customWidth="1"/>
    <col min="7170" max="7170" width="9.25" style="1" customWidth="1"/>
    <col min="7171" max="7171" width="9" style="1" customWidth="1"/>
    <col min="7172" max="7175" width="8.75" style="1" customWidth="1"/>
    <col min="7176" max="7176" width="10.375" style="1" customWidth="1"/>
    <col min="7177" max="7177" width="5.125" style="1" customWidth="1"/>
    <col min="7178" max="7424" width="9" style="1" customWidth="1"/>
    <col min="7425" max="7425" width="16.5" style="1" customWidth="1"/>
    <col min="7426" max="7426" width="9.25" style="1" customWidth="1"/>
    <col min="7427" max="7427" width="9" style="1" customWidth="1"/>
    <col min="7428" max="7431" width="8.75" style="1" customWidth="1"/>
    <col min="7432" max="7432" width="10.375" style="1" customWidth="1"/>
    <col min="7433" max="7433" width="5.125" style="1" customWidth="1"/>
    <col min="7434" max="7680" width="9" style="1" customWidth="1"/>
    <col min="7681" max="7681" width="16.5" style="1" customWidth="1"/>
    <col min="7682" max="7682" width="9.25" style="1" customWidth="1"/>
    <col min="7683" max="7683" width="9" style="1" customWidth="1"/>
    <col min="7684" max="7687" width="8.75" style="1" customWidth="1"/>
    <col min="7688" max="7688" width="10.375" style="1" customWidth="1"/>
    <col min="7689" max="7689" width="5.125" style="1" customWidth="1"/>
    <col min="7690" max="7936" width="9" style="1" customWidth="1"/>
    <col min="7937" max="7937" width="16.5" style="1" customWidth="1"/>
    <col min="7938" max="7938" width="9.25" style="1" customWidth="1"/>
    <col min="7939" max="7939" width="9" style="1" customWidth="1"/>
    <col min="7940" max="7943" width="8.75" style="1" customWidth="1"/>
    <col min="7944" max="7944" width="10.375" style="1" customWidth="1"/>
    <col min="7945" max="7945" width="5.125" style="1" customWidth="1"/>
    <col min="7946" max="8192" width="9" style="1" customWidth="1"/>
    <col min="8193" max="8193" width="16.5" style="1" customWidth="1"/>
    <col min="8194" max="8194" width="9.25" style="1" customWidth="1"/>
    <col min="8195" max="8195" width="9" style="1" customWidth="1"/>
    <col min="8196" max="8199" width="8.75" style="1" customWidth="1"/>
    <col min="8200" max="8200" width="10.375" style="1" customWidth="1"/>
    <col min="8201" max="8201" width="5.125" style="1" customWidth="1"/>
    <col min="8202" max="8448" width="9" style="1" customWidth="1"/>
    <col min="8449" max="8449" width="16.5" style="1" customWidth="1"/>
    <col min="8450" max="8450" width="9.25" style="1" customWidth="1"/>
    <col min="8451" max="8451" width="9" style="1" customWidth="1"/>
    <col min="8452" max="8455" width="8.75" style="1" customWidth="1"/>
    <col min="8456" max="8456" width="10.375" style="1" customWidth="1"/>
    <col min="8457" max="8457" width="5.125" style="1" customWidth="1"/>
    <col min="8458" max="8704" width="9" style="1" customWidth="1"/>
    <col min="8705" max="8705" width="16.5" style="1" customWidth="1"/>
    <col min="8706" max="8706" width="9.25" style="1" customWidth="1"/>
    <col min="8707" max="8707" width="9" style="1" customWidth="1"/>
    <col min="8708" max="8711" width="8.75" style="1" customWidth="1"/>
    <col min="8712" max="8712" width="10.375" style="1" customWidth="1"/>
    <col min="8713" max="8713" width="5.125" style="1" customWidth="1"/>
    <col min="8714" max="8960" width="9" style="1" customWidth="1"/>
    <col min="8961" max="8961" width="16.5" style="1" customWidth="1"/>
    <col min="8962" max="8962" width="9.25" style="1" customWidth="1"/>
    <col min="8963" max="8963" width="9" style="1" customWidth="1"/>
    <col min="8964" max="8967" width="8.75" style="1" customWidth="1"/>
    <col min="8968" max="8968" width="10.375" style="1" customWidth="1"/>
    <col min="8969" max="8969" width="5.125" style="1" customWidth="1"/>
    <col min="8970" max="9216" width="9" style="1" customWidth="1"/>
    <col min="9217" max="9217" width="16.5" style="1" customWidth="1"/>
    <col min="9218" max="9218" width="9.25" style="1" customWidth="1"/>
    <col min="9219" max="9219" width="9" style="1" customWidth="1"/>
    <col min="9220" max="9223" width="8.75" style="1" customWidth="1"/>
    <col min="9224" max="9224" width="10.375" style="1" customWidth="1"/>
    <col min="9225" max="9225" width="5.125" style="1" customWidth="1"/>
    <col min="9226" max="9472" width="9" style="1" customWidth="1"/>
    <col min="9473" max="9473" width="16.5" style="1" customWidth="1"/>
    <col min="9474" max="9474" width="9.25" style="1" customWidth="1"/>
    <col min="9475" max="9475" width="9" style="1" customWidth="1"/>
    <col min="9476" max="9479" width="8.75" style="1" customWidth="1"/>
    <col min="9480" max="9480" width="10.375" style="1" customWidth="1"/>
    <col min="9481" max="9481" width="5.125" style="1" customWidth="1"/>
    <col min="9482" max="9728" width="9" style="1" customWidth="1"/>
    <col min="9729" max="9729" width="16.5" style="1" customWidth="1"/>
    <col min="9730" max="9730" width="9.25" style="1" customWidth="1"/>
    <col min="9731" max="9731" width="9" style="1" customWidth="1"/>
    <col min="9732" max="9735" width="8.75" style="1" customWidth="1"/>
    <col min="9736" max="9736" width="10.375" style="1" customWidth="1"/>
    <col min="9737" max="9737" width="5.125" style="1" customWidth="1"/>
    <col min="9738" max="9984" width="9" style="1" customWidth="1"/>
    <col min="9985" max="9985" width="16.5" style="1" customWidth="1"/>
    <col min="9986" max="9986" width="9.25" style="1" customWidth="1"/>
    <col min="9987" max="9987" width="9" style="1" customWidth="1"/>
    <col min="9988" max="9991" width="8.75" style="1" customWidth="1"/>
    <col min="9992" max="9992" width="10.375" style="1" customWidth="1"/>
    <col min="9993" max="9993" width="5.125" style="1" customWidth="1"/>
    <col min="9994" max="10240" width="9" style="1" customWidth="1"/>
    <col min="10241" max="10241" width="16.5" style="1" customWidth="1"/>
    <col min="10242" max="10242" width="9.25" style="1" customWidth="1"/>
    <col min="10243" max="10243" width="9" style="1" customWidth="1"/>
    <col min="10244" max="10247" width="8.75" style="1" customWidth="1"/>
    <col min="10248" max="10248" width="10.375" style="1" customWidth="1"/>
    <col min="10249" max="10249" width="5.125" style="1" customWidth="1"/>
    <col min="10250" max="10496" width="9" style="1" customWidth="1"/>
    <col min="10497" max="10497" width="16.5" style="1" customWidth="1"/>
    <col min="10498" max="10498" width="9.25" style="1" customWidth="1"/>
    <col min="10499" max="10499" width="9" style="1" customWidth="1"/>
    <col min="10500" max="10503" width="8.75" style="1" customWidth="1"/>
    <col min="10504" max="10504" width="10.375" style="1" customWidth="1"/>
    <col min="10505" max="10505" width="5.125" style="1" customWidth="1"/>
    <col min="10506" max="10752" width="9" style="1" customWidth="1"/>
    <col min="10753" max="10753" width="16.5" style="1" customWidth="1"/>
    <col min="10754" max="10754" width="9.25" style="1" customWidth="1"/>
    <col min="10755" max="10755" width="9" style="1" customWidth="1"/>
    <col min="10756" max="10759" width="8.75" style="1" customWidth="1"/>
    <col min="10760" max="10760" width="10.375" style="1" customWidth="1"/>
    <col min="10761" max="10761" width="5.125" style="1" customWidth="1"/>
    <col min="10762" max="11008" width="9" style="1" customWidth="1"/>
    <col min="11009" max="11009" width="16.5" style="1" customWidth="1"/>
    <col min="11010" max="11010" width="9.25" style="1" customWidth="1"/>
    <col min="11011" max="11011" width="9" style="1" customWidth="1"/>
    <col min="11012" max="11015" width="8.75" style="1" customWidth="1"/>
    <col min="11016" max="11016" width="10.375" style="1" customWidth="1"/>
    <col min="11017" max="11017" width="5.125" style="1" customWidth="1"/>
    <col min="11018" max="11264" width="9" style="1" customWidth="1"/>
    <col min="11265" max="11265" width="16.5" style="1" customWidth="1"/>
    <col min="11266" max="11266" width="9.25" style="1" customWidth="1"/>
    <col min="11267" max="11267" width="9" style="1" customWidth="1"/>
    <col min="11268" max="11271" width="8.75" style="1" customWidth="1"/>
    <col min="11272" max="11272" width="10.375" style="1" customWidth="1"/>
    <col min="11273" max="11273" width="5.125" style="1" customWidth="1"/>
    <col min="11274" max="11520" width="9" style="1" customWidth="1"/>
    <col min="11521" max="11521" width="16.5" style="1" customWidth="1"/>
    <col min="11522" max="11522" width="9.25" style="1" customWidth="1"/>
    <col min="11523" max="11523" width="9" style="1" customWidth="1"/>
    <col min="11524" max="11527" width="8.75" style="1" customWidth="1"/>
    <col min="11528" max="11528" width="10.375" style="1" customWidth="1"/>
    <col min="11529" max="11529" width="5.125" style="1" customWidth="1"/>
    <col min="11530" max="11776" width="9" style="1" customWidth="1"/>
    <col min="11777" max="11777" width="16.5" style="1" customWidth="1"/>
    <col min="11778" max="11778" width="9.25" style="1" customWidth="1"/>
    <col min="11779" max="11779" width="9" style="1" customWidth="1"/>
    <col min="11780" max="11783" width="8.75" style="1" customWidth="1"/>
    <col min="11784" max="11784" width="10.375" style="1" customWidth="1"/>
    <col min="11785" max="11785" width="5.125" style="1" customWidth="1"/>
    <col min="11786" max="12032" width="9" style="1" customWidth="1"/>
    <col min="12033" max="12033" width="16.5" style="1" customWidth="1"/>
    <col min="12034" max="12034" width="9.25" style="1" customWidth="1"/>
    <col min="12035" max="12035" width="9" style="1" customWidth="1"/>
    <col min="12036" max="12039" width="8.75" style="1" customWidth="1"/>
    <col min="12040" max="12040" width="10.375" style="1" customWidth="1"/>
    <col min="12041" max="12041" width="5.125" style="1" customWidth="1"/>
    <col min="12042" max="12288" width="9" style="1" customWidth="1"/>
    <col min="12289" max="12289" width="16.5" style="1" customWidth="1"/>
    <col min="12290" max="12290" width="9.25" style="1" customWidth="1"/>
    <col min="12291" max="12291" width="9" style="1" customWidth="1"/>
    <col min="12292" max="12295" width="8.75" style="1" customWidth="1"/>
    <col min="12296" max="12296" width="10.375" style="1" customWidth="1"/>
    <col min="12297" max="12297" width="5.125" style="1" customWidth="1"/>
    <col min="12298" max="12544" width="9" style="1" customWidth="1"/>
    <col min="12545" max="12545" width="16.5" style="1" customWidth="1"/>
    <col min="12546" max="12546" width="9.25" style="1" customWidth="1"/>
    <col min="12547" max="12547" width="9" style="1" customWidth="1"/>
    <col min="12548" max="12551" width="8.75" style="1" customWidth="1"/>
    <col min="12552" max="12552" width="10.375" style="1" customWidth="1"/>
    <col min="12553" max="12553" width="5.125" style="1" customWidth="1"/>
    <col min="12554" max="12800" width="9" style="1" customWidth="1"/>
    <col min="12801" max="12801" width="16.5" style="1" customWidth="1"/>
    <col min="12802" max="12802" width="9.25" style="1" customWidth="1"/>
    <col min="12803" max="12803" width="9" style="1" customWidth="1"/>
    <col min="12804" max="12807" width="8.75" style="1" customWidth="1"/>
    <col min="12808" max="12808" width="10.375" style="1" customWidth="1"/>
    <col min="12809" max="12809" width="5.125" style="1" customWidth="1"/>
    <col min="12810" max="13056" width="9" style="1" customWidth="1"/>
    <col min="13057" max="13057" width="16.5" style="1" customWidth="1"/>
    <col min="13058" max="13058" width="9.25" style="1" customWidth="1"/>
    <col min="13059" max="13059" width="9" style="1" customWidth="1"/>
    <col min="13060" max="13063" width="8.75" style="1" customWidth="1"/>
    <col min="13064" max="13064" width="10.375" style="1" customWidth="1"/>
    <col min="13065" max="13065" width="5.125" style="1" customWidth="1"/>
    <col min="13066" max="13312" width="9" style="1" customWidth="1"/>
    <col min="13313" max="13313" width="16.5" style="1" customWidth="1"/>
    <col min="13314" max="13314" width="9.25" style="1" customWidth="1"/>
    <col min="13315" max="13315" width="9" style="1" customWidth="1"/>
    <col min="13316" max="13319" width="8.75" style="1" customWidth="1"/>
    <col min="13320" max="13320" width="10.375" style="1" customWidth="1"/>
    <col min="13321" max="13321" width="5.125" style="1" customWidth="1"/>
    <col min="13322" max="13568" width="9" style="1" customWidth="1"/>
    <col min="13569" max="13569" width="16.5" style="1" customWidth="1"/>
    <col min="13570" max="13570" width="9.25" style="1" customWidth="1"/>
    <col min="13571" max="13571" width="9" style="1" customWidth="1"/>
    <col min="13572" max="13575" width="8.75" style="1" customWidth="1"/>
    <col min="13576" max="13576" width="10.375" style="1" customWidth="1"/>
    <col min="13577" max="13577" width="5.125" style="1" customWidth="1"/>
    <col min="13578" max="13824" width="9" style="1" customWidth="1"/>
    <col min="13825" max="13825" width="16.5" style="1" customWidth="1"/>
    <col min="13826" max="13826" width="9.25" style="1" customWidth="1"/>
    <col min="13827" max="13827" width="9" style="1" customWidth="1"/>
    <col min="13828" max="13831" width="8.75" style="1" customWidth="1"/>
    <col min="13832" max="13832" width="10.375" style="1" customWidth="1"/>
    <col min="13833" max="13833" width="5.125" style="1" customWidth="1"/>
    <col min="13834" max="14080" width="9" style="1" customWidth="1"/>
    <col min="14081" max="14081" width="16.5" style="1" customWidth="1"/>
    <col min="14082" max="14082" width="9.25" style="1" customWidth="1"/>
    <col min="14083" max="14083" width="9" style="1" customWidth="1"/>
    <col min="14084" max="14087" width="8.75" style="1" customWidth="1"/>
    <col min="14088" max="14088" width="10.375" style="1" customWidth="1"/>
    <col min="14089" max="14089" width="5.125" style="1" customWidth="1"/>
    <col min="14090" max="14336" width="9" style="1" customWidth="1"/>
    <col min="14337" max="14337" width="16.5" style="1" customWidth="1"/>
    <col min="14338" max="14338" width="9.25" style="1" customWidth="1"/>
    <col min="14339" max="14339" width="9" style="1" customWidth="1"/>
    <col min="14340" max="14343" width="8.75" style="1" customWidth="1"/>
    <col min="14344" max="14344" width="10.375" style="1" customWidth="1"/>
    <col min="14345" max="14345" width="5.125" style="1" customWidth="1"/>
    <col min="14346" max="14592" width="9" style="1" customWidth="1"/>
    <col min="14593" max="14593" width="16.5" style="1" customWidth="1"/>
    <col min="14594" max="14594" width="9.25" style="1" customWidth="1"/>
    <col min="14595" max="14595" width="9" style="1" customWidth="1"/>
    <col min="14596" max="14599" width="8.75" style="1" customWidth="1"/>
    <col min="14600" max="14600" width="10.375" style="1" customWidth="1"/>
    <col min="14601" max="14601" width="5.125" style="1" customWidth="1"/>
    <col min="14602" max="14848" width="9" style="1" customWidth="1"/>
    <col min="14849" max="14849" width="16.5" style="1" customWidth="1"/>
    <col min="14850" max="14850" width="9.25" style="1" customWidth="1"/>
    <col min="14851" max="14851" width="9" style="1" customWidth="1"/>
    <col min="14852" max="14855" width="8.75" style="1" customWidth="1"/>
    <col min="14856" max="14856" width="10.375" style="1" customWidth="1"/>
    <col min="14857" max="14857" width="5.125" style="1" customWidth="1"/>
    <col min="14858" max="15104" width="9" style="1" customWidth="1"/>
    <col min="15105" max="15105" width="16.5" style="1" customWidth="1"/>
    <col min="15106" max="15106" width="9.25" style="1" customWidth="1"/>
    <col min="15107" max="15107" width="9" style="1" customWidth="1"/>
    <col min="15108" max="15111" width="8.75" style="1" customWidth="1"/>
    <col min="15112" max="15112" width="10.375" style="1" customWidth="1"/>
    <col min="15113" max="15113" width="5.125" style="1" customWidth="1"/>
    <col min="15114" max="15360" width="9" style="1" customWidth="1"/>
    <col min="15361" max="15361" width="16.5" style="1" customWidth="1"/>
    <col min="15362" max="15362" width="9.25" style="1" customWidth="1"/>
    <col min="15363" max="15363" width="9" style="1" customWidth="1"/>
    <col min="15364" max="15367" width="8.75" style="1" customWidth="1"/>
    <col min="15368" max="15368" width="10.375" style="1" customWidth="1"/>
    <col min="15369" max="15369" width="5.125" style="1" customWidth="1"/>
    <col min="15370" max="15616" width="9" style="1" customWidth="1"/>
    <col min="15617" max="15617" width="16.5" style="1" customWidth="1"/>
    <col min="15618" max="15618" width="9.25" style="1" customWidth="1"/>
    <col min="15619" max="15619" width="9" style="1" customWidth="1"/>
    <col min="15620" max="15623" width="8.75" style="1" customWidth="1"/>
    <col min="15624" max="15624" width="10.375" style="1" customWidth="1"/>
    <col min="15625" max="15625" width="5.125" style="1" customWidth="1"/>
    <col min="15626" max="15872" width="9" style="1" customWidth="1"/>
    <col min="15873" max="15873" width="16.5" style="1" customWidth="1"/>
    <col min="15874" max="15874" width="9.25" style="1" customWidth="1"/>
    <col min="15875" max="15875" width="9" style="1" customWidth="1"/>
    <col min="15876" max="15879" width="8.75" style="1" customWidth="1"/>
    <col min="15880" max="15880" width="10.375" style="1" customWidth="1"/>
    <col min="15881" max="15881" width="5.125" style="1" customWidth="1"/>
    <col min="15882" max="16128" width="9" style="1" customWidth="1"/>
    <col min="16129" max="16129" width="16.5" style="1" customWidth="1"/>
    <col min="16130" max="16130" width="9.25" style="1" customWidth="1"/>
    <col min="16131" max="16131" width="9" style="1" customWidth="1"/>
    <col min="16132" max="16135" width="8.75" style="1" customWidth="1"/>
    <col min="16136" max="16136" width="10.375" style="1" customWidth="1"/>
    <col min="16137" max="16137" width="5.125" style="1" customWidth="1"/>
    <col min="16138" max="16384" width="9" style="1" customWidth="1"/>
  </cols>
  <sheetData>
    <row r="1" spans="1:9" s="2" customFormat="1" ht="14.25" customHeight="1" x14ac:dyDescent="0.15">
      <c r="A1" s="73" t="s">
        <v>51</v>
      </c>
      <c r="B1" s="73"/>
      <c r="C1" s="73"/>
      <c r="D1" s="73"/>
      <c r="E1" s="73"/>
      <c r="F1" s="73"/>
      <c r="G1" s="73"/>
      <c r="H1" s="73"/>
      <c r="I1" s="60"/>
    </row>
    <row r="2" spans="1:9" s="2" customFormat="1" ht="14.25" customHeight="1" x14ac:dyDescent="0.15">
      <c r="G2" s="74" t="s">
        <v>13</v>
      </c>
      <c r="H2" s="74"/>
    </row>
    <row r="3" spans="1:9" s="2" customFormat="1" ht="14.25" customHeight="1" x14ac:dyDescent="0.15">
      <c r="A3" s="78" t="s">
        <v>8</v>
      </c>
      <c r="B3" s="78" t="s">
        <v>2</v>
      </c>
      <c r="C3" s="81" t="s">
        <v>7</v>
      </c>
      <c r="D3" s="75" t="s">
        <v>0</v>
      </c>
      <c r="E3" s="76"/>
      <c r="F3" s="83" t="s">
        <v>15</v>
      </c>
      <c r="G3" s="77" t="s">
        <v>3</v>
      </c>
      <c r="H3" s="76"/>
    </row>
    <row r="4" spans="1:9" s="2" customFormat="1" ht="14.25" customHeight="1" x14ac:dyDescent="0.15">
      <c r="A4" s="79"/>
      <c r="B4" s="80"/>
      <c r="C4" s="82"/>
      <c r="D4" s="46" t="s">
        <v>16</v>
      </c>
      <c r="E4" s="48" t="s">
        <v>18</v>
      </c>
      <c r="F4" s="84"/>
      <c r="G4" s="48" t="s">
        <v>16</v>
      </c>
      <c r="H4" s="54" t="s">
        <v>18</v>
      </c>
    </row>
    <row r="5" spans="1:9" s="2" customFormat="1" ht="14.25" customHeight="1" x14ac:dyDescent="0.15">
      <c r="A5" s="3" t="s">
        <v>20</v>
      </c>
      <c r="B5" s="17">
        <v>799</v>
      </c>
      <c r="C5" s="33">
        <v>648</v>
      </c>
      <c r="D5" s="33">
        <v>141</v>
      </c>
      <c r="E5" s="33">
        <v>507</v>
      </c>
      <c r="F5" s="33">
        <v>151</v>
      </c>
      <c r="G5" s="33">
        <v>84</v>
      </c>
      <c r="H5" s="55">
        <v>67</v>
      </c>
    </row>
    <row r="6" spans="1:9" s="2" customFormat="1" ht="14.25" customHeight="1" x14ac:dyDescent="0.15">
      <c r="A6" s="4" t="s">
        <v>21</v>
      </c>
      <c r="B6" s="18">
        <v>800</v>
      </c>
      <c r="C6" s="34">
        <v>648</v>
      </c>
      <c r="D6" s="34">
        <v>163</v>
      </c>
      <c r="E6" s="34">
        <v>485</v>
      </c>
      <c r="F6" s="34">
        <v>152</v>
      </c>
      <c r="G6" s="34">
        <v>84</v>
      </c>
      <c r="H6" s="56">
        <v>68</v>
      </c>
    </row>
    <row r="7" spans="1:9" ht="14.25" customHeight="1" x14ac:dyDescent="0.15">
      <c r="A7" s="5" t="s">
        <v>12</v>
      </c>
      <c r="B7" s="19">
        <v>848</v>
      </c>
      <c r="C7" s="32">
        <v>641</v>
      </c>
      <c r="D7" s="32">
        <v>149</v>
      </c>
      <c r="E7" s="32">
        <v>492</v>
      </c>
      <c r="F7" s="32">
        <v>207</v>
      </c>
      <c r="G7" s="32">
        <v>106</v>
      </c>
      <c r="H7" s="57">
        <v>101</v>
      </c>
    </row>
    <row r="8" spans="1:9" ht="14.25" customHeight="1" x14ac:dyDescent="0.15">
      <c r="A8" s="5" t="s">
        <v>22</v>
      </c>
      <c r="B8" s="19">
        <v>845</v>
      </c>
      <c r="C8" s="32">
        <v>621</v>
      </c>
      <c r="D8" s="32">
        <v>149</v>
      </c>
      <c r="E8" s="32">
        <v>472</v>
      </c>
      <c r="F8" s="32">
        <v>224</v>
      </c>
      <c r="G8" s="32">
        <v>104</v>
      </c>
      <c r="H8" s="57">
        <v>120</v>
      </c>
    </row>
    <row r="9" spans="1:9" ht="14.25" customHeight="1" x14ac:dyDescent="0.15">
      <c r="A9" s="6" t="s">
        <v>17</v>
      </c>
      <c r="B9" s="19">
        <v>876</v>
      </c>
      <c r="C9" s="32">
        <v>635</v>
      </c>
      <c r="D9" s="32">
        <v>191</v>
      </c>
      <c r="E9" s="32">
        <v>444</v>
      </c>
      <c r="F9" s="32">
        <v>241</v>
      </c>
      <c r="G9" s="32">
        <v>118</v>
      </c>
      <c r="H9" s="57">
        <v>123</v>
      </c>
    </row>
    <row r="10" spans="1:9" ht="14.25" customHeight="1" x14ac:dyDescent="0.15">
      <c r="A10" s="5" t="s">
        <v>23</v>
      </c>
      <c r="B10" s="19">
        <v>917</v>
      </c>
      <c r="C10" s="32">
        <v>677</v>
      </c>
      <c r="D10" s="32">
        <v>215</v>
      </c>
      <c r="E10" s="32">
        <v>462</v>
      </c>
      <c r="F10" s="32">
        <v>240</v>
      </c>
      <c r="G10" s="32">
        <v>116</v>
      </c>
      <c r="H10" s="57">
        <v>124</v>
      </c>
    </row>
    <row r="11" spans="1:9" ht="14.25" customHeight="1" x14ac:dyDescent="0.15">
      <c r="A11" s="7" t="s">
        <v>24</v>
      </c>
      <c r="B11" s="20">
        <v>87</v>
      </c>
      <c r="C11" s="35">
        <v>87</v>
      </c>
      <c r="D11" s="35">
        <v>9</v>
      </c>
      <c r="E11" s="35">
        <v>78</v>
      </c>
      <c r="F11" s="39" t="s">
        <v>11</v>
      </c>
      <c r="G11" s="39" t="s">
        <v>11</v>
      </c>
      <c r="H11" s="49" t="s">
        <v>11</v>
      </c>
    </row>
    <row r="12" spans="1:9" ht="14.25" customHeight="1" x14ac:dyDescent="0.15">
      <c r="A12" s="7" t="s">
        <v>25</v>
      </c>
      <c r="B12" s="21">
        <v>249</v>
      </c>
      <c r="C12" s="36">
        <v>249</v>
      </c>
      <c r="D12" s="36">
        <v>85</v>
      </c>
      <c r="E12" s="36">
        <v>164</v>
      </c>
      <c r="F12" s="37" t="s">
        <v>11</v>
      </c>
      <c r="G12" s="37" t="s">
        <v>11</v>
      </c>
      <c r="H12" s="24" t="s">
        <v>11</v>
      </c>
    </row>
    <row r="13" spans="1:9" ht="14.25" customHeight="1" x14ac:dyDescent="0.15">
      <c r="A13" s="7" t="s">
        <v>1</v>
      </c>
      <c r="B13" s="21">
        <v>171</v>
      </c>
      <c r="C13" s="36">
        <v>171</v>
      </c>
      <c r="D13" s="36">
        <v>65</v>
      </c>
      <c r="E13" s="36">
        <v>106</v>
      </c>
      <c r="F13" s="37" t="s">
        <v>11</v>
      </c>
      <c r="G13" s="37" t="s">
        <v>11</v>
      </c>
      <c r="H13" s="24" t="s">
        <v>11</v>
      </c>
    </row>
    <row r="14" spans="1:9" ht="14.25" customHeight="1" x14ac:dyDescent="0.15">
      <c r="A14" s="7" t="s">
        <v>28</v>
      </c>
      <c r="B14" s="21">
        <v>138</v>
      </c>
      <c r="C14" s="36">
        <v>138</v>
      </c>
      <c r="D14" s="36">
        <v>46</v>
      </c>
      <c r="E14" s="36">
        <v>92</v>
      </c>
      <c r="F14" s="37" t="s">
        <v>11</v>
      </c>
      <c r="G14" s="37" t="s">
        <v>11</v>
      </c>
      <c r="H14" s="24" t="s">
        <v>11</v>
      </c>
    </row>
    <row r="15" spans="1:9" ht="14.25" customHeight="1" x14ac:dyDescent="0.15">
      <c r="A15" s="7" t="s">
        <v>10</v>
      </c>
      <c r="B15" s="21">
        <v>32</v>
      </c>
      <c r="C15" s="36">
        <v>32</v>
      </c>
      <c r="D15" s="36">
        <v>10</v>
      </c>
      <c r="E15" s="36">
        <v>22</v>
      </c>
      <c r="F15" s="37" t="s">
        <v>11</v>
      </c>
      <c r="G15" s="37" t="s">
        <v>11</v>
      </c>
      <c r="H15" s="24" t="s">
        <v>11</v>
      </c>
    </row>
    <row r="16" spans="1:9" ht="14.25" customHeight="1" x14ac:dyDescent="0.15">
      <c r="A16" s="7" t="s">
        <v>29</v>
      </c>
      <c r="B16" s="21">
        <v>51</v>
      </c>
      <c r="C16" s="37" t="s">
        <v>11</v>
      </c>
      <c r="D16" s="37" t="s">
        <v>11</v>
      </c>
      <c r="E16" s="37" t="s">
        <v>11</v>
      </c>
      <c r="F16" s="36">
        <v>51</v>
      </c>
      <c r="G16" s="36">
        <v>51</v>
      </c>
      <c r="H16" s="58">
        <v>0</v>
      </c>
    </row>
    <row r="17" spans="1:8" ht="14.25" customHeight="1" x14ac:dyDescent="0.15">
      <c r="A17" s="7" t="s">
        <v>31</v>
      </c>
      <c r="B17" s="21">
        <v>100</v>
      </c>
      <c r="C17" s="37" t="s">
        <v>11</v>
      </c>
      <c r="D17" s="37" t="s">
        <v>11</v>
      </c>
      <c r="E17" s="37" t="s">
        <v>11</v>
      </c>
      <c r="F17" s="36">
        <v>100</v>
      </c>
      <c r="G17" s="36">
        <v>33</v>
      </c>
      <c r="H17" s="58">
        <v>67</v>
      </c>
    </row>
    <row r="18" spans="1:8" ht="14.25" customHeight="1" x14ac:dyDescent="0.15">
      <c r="A18" s="6" t="s">
        <v>32</v>
      </c>
      <c r="B18" s="22">
        <v>89</v>
      </c>
      <c r="C18" s="38" t="s">
        <v>11</v>
      </c>
      <c r="D18" s="38" t="s">
        <v>11</v>
      </c>
      <c r="E18" s="38" t="s">
        <v>11</v>
      </c>
      <c r="F18" s="50">
        <v>89</v>
      </c>
      <c r="G18" s="50">
        <v>32</v>
      </c>
      <c r="H18" s="59">
        <v>57</v>
      </c>
    </row>
    <row r="19" spans="1:8" ht="14.25" customHeight="1" x14ac:dyDescent="0.15">
      <c r="A19" s="5" t="s">
        <v>6</v>
      </c>
      <c r="B19" s="19">
        <v>937</v>
      </c>
      <c r="C19" s="32">
        <v>681</v>
      </c>
      <c r="D19" s="32">
        <v>227</v>
      </c>
      <c r="E19" s="32">
        <v>454</v>
      </c>
      <c r="F19" s="32">
        <v>256</v>
      </c>
      <c r="G19" s="32">
        <v>129</v>
      </c>
      <c r="H19" s="57">
        <v>127</v>
      </c>
    </row>
    <row r="20" spans="1:8" ht="14.25" customHeight="1" x14ac:dyDescent="0.15">
      <c r="A20" s="7" t="s">
        <v>24</v>
      </c>
      <c r="B20" s="20">
        <v>78</v>
      </c>
      <c r="C20" s="35">
        <v>78</v>
      </c>
      <c r="D20" s="35">
        <v>8</v>
      </c>
      <c r="E20" s="35">
        <v>70</v>
      </c>
      <c r="F20" s="39" t="s">
        <v>11</v>
      </c>
      <c r="G20" s="39" t="s">
        <v>11</v>
      </c>
      <c r="H20" s="49" t="s">
        <v>11</v>
      </c>
    </row>
    <row r="21" spans="1:8" ht="14.25" customHeight="1" x14ac:dyDescent="0.15">
      <c r="A21" s="7" t="s">
        <v>25</v>
      </c>
      <c r="B21" s="21">
        <v>273</v>
      </c>
      <c r="C21" s="36">
        <v>273</v>
      </c>
      <c r="D21" s="36">
        <v>100</v>
      </c>
      <c r="E21" s="36">
        <v>173</v>
      </c>
      <c r="F21" s="37" t="s">
        <v>11</v>
      </c>
      <c r="G21" s="37" t="s">
        <v>11</v>
      </c>
      <c r="H21" s="24" t="s">
        <v>11</v>
      </c>
    </row>
    <row r="22" spans="1:8" ht="14.25" customHeight="1" x14ac:dyDescent="0.15">
      <c r="A22" s="7" t="s">
        <v>1</v>
      </c>
      <c r="B22" s="21">
        <v>169</v>
      </c>
      <c r="C22" s="36">
        <v>169</v>
      </c>
      <c r="D22" s="36">
        <v>62</v>
      </c>
      <c r="E22" s="36">
        <v>107</v>
      </c>
      <c r="F22" s="37" t="s">
        <v>11</v>
      </c>
      <c r="G22" s="37" t="s">
        <v>11</v>
      </c>
      <c r="H22" s="24" t="s">
        <v>11</v>
      </c>
    </row>
    <row r="23" spans="1:8" ht="14.25" customHeight="1" x14ac:dyDescent="0.15">
      <c r="A23" s="7" t="s">
        <v>28</v>
      </c>
      <c r="B23" s="21">
        <v>161</v>
      </c>
      <c r="C23" s="36">
        <v>161</v>
      </c>
      <c r="D23" s="36">
        <v>57</v>
      </c>
      <c r="E23" s="36">
        <v>104</v>
      </c>
      <c r="F23" s="37" t="s">
        <v>11</v>
      </c>
      <c r="G23" s="37" t="s">
        <v>11</v>
      </c>
      <c r="H23" s="24" t="s">
        <v>11</v>
      </c>
    </row>
    <row r="24" spans="1:8" ht="14.25" customHeight="1" x14ac:dyDescent="0.15">
      <c r="A24" s="7" t="s">
        <v>19</v>
      </c>
      <c r="B24" s="21">
        <v>49</v>
      </c>
      <c r="C24" s="37" t="s">
        <v>11</v>
      </c>
      <c r="D24" s="37" t="s">
        <v>11</v>
      </c>
      <c r="E24" s="37" t="s">
        <v>11</v>
      </c>
      <c r="F24" s="36">
        <v>49</v>
      </c>
      <c r="G24" s="36">
        <v>49</v>
      </c>
      <c r="H24" s="58">
        <v>0</v>
      </c>
    </row>
    <row r="25" spans="1:8" ht="14.25" customHeight="1" x14ac:dyDescent="0.15">
      <c r="A25" s="7" t="s">
        <v>31</v>
      </c>
      <c r="B25" s="21">
        <v>101</v>
      </c>
      <c r="C25" s="37" t="s">
        <v>11</v>
      </c>
      <c r="D25" s="37" t="s">
        <v>11</v>
      </c>
      <c r="E25" s="37" t="s">
        <v>11</v>
      </c>
      <c r="F25" s="36">
        <v>101</v>
      </c>
      <c r="G25" s="36">
        <v>40</v>
      </c>
      <c r="H25" s="58">
        <v>61</v>
      </c>
    </row>
    <row r="26" spans="1:8" ht="14.25" customHeight="1" x14ac:dyDescent="0.15">
      <c r="A26" s="7" t="s">
        <v>33</v>
      </c>
      <c r="B26" s="21">
        <v>95</v>
      </c>
      <c r="C26" s="37" t="s">
        <v>11</v>
      </c>
      <c r="D26" s="37" t="s">
        <v>11</v>
      </c>
      <c r="E26" s="37" t="s">
        <v>11</v>
      </c>
      <c r="F26" s="36">
        <v>95</v>
      </c>
      <c r="G26" s="36">
        <v>34</v>
      </c>
      <c r="H26" s="58">
        <v>1</v>
      </c>
    </row>
    <row r="27" spans="1:8" ht="14.25" customHeight="1" x14ac:dyDescent="0.15">
      <c r="A27" s="6" t="s">
        <v>5</v>
      </c>
      <c r="B27" s="22">
        <v>11</v>
      </c>
      <c r="C27" s="38" t="s">
        <v>11</v>
      </c>
      <c r="D27" s="38" t="s">
        <v>11</v>
      </c>
      <c r="E27" s="38" t="s">
        <v>11</v>
      </c>
      <c r="F27" s="50">
        <v>11</v>
      </c>
      <c r="G27" s="50">
        <v>6</v>
      </c>
      <c r="H27" s="59">
        <v>5</v>
      </c>
    </row>
    <row r="28" spans="1:8" ht="14.25" customHeight="1" x14ac:dyDescent="0.15">
      <c r="A28" s="5" t="s">
        <v>35</v>
      </c>
      <c r="B28" s="19">
        <v>1009</v>
      </c>
      <c r="C28" s="32">
        <v>646</v>
      </c>
      <c r="D28" s="32">
        <v>198</v>
      </c>
      <c r="E28" s="32">
        <v>448</v>
      </c>
      <c r="F28" s="32">
        <v>363</v>
      </c>
      <c r="G28" s="32">
        <v>177</v>
      </c>
      <c r="H28" s="57">
        <v>186</v>
      </c>
    </row>
    <row r="29" spans="1:8" ht="14.25" customHeight="1" x14ac:dyDescent="0.15">
      <c r="A29" s="7" t="s">
        <v>24</v>
      </c>
      <c r="B29" s="20">
        <v>78</v>
      </c>
      <c r="C29" s="20">
        <v>78</v>
      </c>
      <c r="D29" s="35">
        <v>8</v>
      </c>
      <c r="E29" s="35">
        <v>70</v>
      </c>
      <c r="F29" s="39" t="s">
        <v>11</v>
      </c>
      <c r="G29" s="39" t="s">
        <v>11</v>
      </c>
      <c r="H29" s="49" t="s">
        <v>11</v>
      </c>
    </row>
    <row r="30" spans="1:8" ht="14.25" customHeight="1" x14ac:dyDescent="0.15">
      <c r="A30" s="7" t="s">
        <v>25</v>
      </c>
      <c r="B30" s="21">
        <v>247</v>
      </c>
      <c r="C30" s="21">
        <v>247</v>
      </c>
      <c r="D30" s="36">
        <v>86</v>
      </c>
      <c r="E30" s="36">
        <v>161</v>
      </c>
      <c r="F30" s="37" t="s">
        <v>11</v>
      </c>
      <c r="G30" s="37" t="s">
        <v>11</v>
      </c>
      <c r="H30" s="24" t="s">
        <v>11</v>
      </c>
    </row>
    <row r="31" spans="1:8" ht="14.25" customHeight="1" x14ac:dyDescent="0.15">
      <c r="A31" s="7" t="s">
        <v>1</v>
      </c>
      <c r="B31" s="21">
        <v>162</v>
      </c>
      <c r="C31" s="21">
        <v>162</v>
      </c>
      <c r="D31" s="36">
        <v>56</v>
      </c>
      <c r="E31" s="36">
        <v>106</v>
      </c>
      <c r="F31" s="37" t="s">
        <v>11</v>
      </c>
      <c r="G31" s="37" t="s">
        <v>11</v>
      </c>
      <c r="H31" s="24" t="s">
        <v>11</v>
      </c>
    </row>
    <row r="32" spans="1:8" ht="14.25" customHeight="1" x14ac:dyDescent="0.15">
      <c r="A32" s="7" t="s">
        <v>28</v>
      </c>
      <c r="B32" s="21">
        <v>159</v>
      </c>
      <c r="C32" s="21">
        <v>159</v>
      </c>
      <c r="D32" s="36">
        <v>48</v>
      </c>
      <c r="E32" s="36">
        <v>111</v>
      </c>
      <c r="F32" s="37" t="s">
        <v>11</v>
      </c>
      <c r="G32" s="37" t="s">
        <v>11</v>
      </c>
      <c r="H32" s="24" t="s">
        <v>11</v>
      </c>
    </row>
    <row r="33" spans="1:8" ht="14.25" customHeight="1" x14ac:dyDescent="0.15">
      <c r="A33" s="7" t="s">
        <v>19</v>
      </c>
      <c r="B33" s="21">
        <v>42</v>
      </c>
      <c r="C33" s="39" t="s">
        <v>11</v>
      </c>
      <c r="D33" s="39" t="s">
        <v>11</v>
      </c>
      <c r="E33" s="49" t="s">
        <v>11</v>
      </c>
      <c r="F33" s="21">
        <v>42</v>
      </c>
      <c r="G33" s="36">
        <v>42</v>
      </c>
      <c r="H33" s="58">
        <v>0</v>
      </c>
    </row>
    <row r="34" spans="1:8" ht="14.25" customHeight="1" x14ac:dyDescent="0.15">
      <c r="A34" s="7" t="s">
        <v>27</v>
      </c>
      <c r="B34" s="21">
        <v>108</v>
      </c>
      <c r="C34" s="37" t="s">
        <v>11</v>
      </c>
      <c r="D34" s="37" t="s">
        <v>11</v>
      </c>
      <c r="E34" s="24" t="s">
        <v>11</v>
      </c>
      <c r="F34" s="21">
        <v>108</v>
      </c>
      <c r="G34" s="36">
        <v>53</v>
      </c>
      <c r="H34" s="58">
        <v>55</v>
      </c>
    </row>
    <row r="35" spans="1:8" ht="14.25" customHeight="1" x14ac:dyDescent="0.15">
      <c r="A35" s="7" t="s">
        <v>31</v>
      </c>
      <c r="B35" s="21">
        <v>96</v>
      </c>
      <c r="C35" s="37" t="s">
        <v>11</v>
      </c>
      <c r="D35" s="37" t="s">
        <v>11</v>
      </c>
      <c r="E35" s="24" t="s">
        <v>11</v>
      </c>
      <c r="F35" s="21">
        <v>96</v>
      </c>
      <c r="G35" s="36">
        <v>35</v>
      </c>
      <c r="H35" s="58">
        <v>61</v>
      </c>
    </row>
    <row r="36" spans="1:8" ht="14.25" customHeight="1" x14ac:dyDescent="0.15">
      <c r="A36" s="7" t="s">
        <v>33</v>
      </c>
      <c r="B36" s="21">
        <v>90</v>
      </c>
      <c r="C36" s="37" t="s">
        <v>11</v>
      </c>
      <c r="D36" s="37" t="s">
        <v>11</v>
      </c>
      <c r="E36" s="24" t="s">
        <v>11</v>
      </c>
      <c r="F36" s="21">
        <v>90</v>
      </c>
      <c r="G36" s="36">
        <v>33</v>
      </c>
      <c r="H36" s="58">
        <v>57</v>
      </c>
    </row>
    <row r="37" spans="1:8" ht="14.25" customHeight="1" x14ac:dyDescent="0.15">
      <c r="A37" s="6" t="s">
        <v>5</v>
      </c>
      <c r="B37" s="22">
        <v>27</v>
      </c>
      <c r="C37" s="37" t="s">
        <v>11</v>
      </c>
      <c r="D37" s="25" t="s">
        <v>11</v>
      </c>
      <c r="E37" s="25" t="s">
        <v>11</v>
      </c>
      <c r="F37" s="22">
        <v>27</v>
      </c>
      <c r="G37" s="50">
        <v>14</v>
      </c>
      <c r="H37" s="59">
        <v>13</v>
      </c>
    </row>
    <row r="38" spans="1:8" ht="14.25" customHeight="1" x14ac:dyDescent="0.15">
      <c r="A38" s="5" t="s">
        <v>37</v>
      </c>
      <c r="B38" s="19">
        <f t="shared" ref="B38:H38" si="0">SUM(B39:B47)</f>
        <v>1016</v>
      </c>
      <c r="C38" s="19">
        <f t="shared" si="0"/>
        <v>639</v>
      </c>
      <c r="D38" s="19">
        <f t="shared" si="0"/>
        <v>183</v>
      </c>
      <c r="E38" s="19">
        <f t="shared" si="0"/>
        <v>456</v>
      </c>
      <c r="F38" s="19">
        <f t="shared" si="0"/>
        <v>377</v>
      </c>
      <c r="G38" s="19">
        <f t="shared" si="0"/>
        <v>173</v>
      </c>
      <c r="H38" s="32">
        <f t="shared" si="0"/>
        <v>204</v>
      </c>
    </row>
    <row r="39" spans="1:8" ht="14.25" customHeight="1" x14ac:dyDescent="0.15">
      <c r="A39" s="7" t="s">
        <v>24</v>
      </c>
      <c r="B39" s="20">
        <v>77</v>
      </c>
      <c r="C39" s="35">
        <v>77</v>
      </c>
      <c r="D39" s="35">
        <v>7</v>
      </c>
      <c r="E39" s="35">
        <v>70</v>
      </c>
      <c r="F39" s="39" t="s">
        <v>11</v>
      </c>
      <c r="G39" s="39" t="s">
        <v>11</v>
      </c>
      <c r="H39" s="49" t="s">
        <v>11</v>
      </c>
    </row>
    <row r="40" spans="1:8" ht="14.25" customHeight="1" x14ac:dyDescent="0.15">
      <c r="A40" s="7" t="s">
        <v>25</v>
      </c>
      <c r="B40" s="21">
        <v>248</v>
      </c>
      <c r="C40" s="36">
        <v>248</v>
      </c>
      <c r="D40" s="36">
        <v>77</v>
      </c>
      <c r="E40" s="36">
        <v>171</v>
      </c>
      <c r="F40" s="37" t="s">
        <v>11</v>
      </c>
      <c r="G40" s="37" t="s">
        <v>11</v>
      </c>
      <c r="H40" s="24" t="s">
        <v>11</v>
      </c>
    </row>
    <row r="41" spans="1:8" ht="14.25" customHeight="1" x14ac:dyDescent="0.15">
      <c r="A41" s="7" t="s">
        <v>1</v>
      </c>
      <c r="B41" s="21">
        <v>161</v>
      </c>
      <c r="C41" s="36">
        <v>161</v>
      </c>
      <c r="D41" s="36">
        <v>53</v>
      </c>
      <c r="E41" s="36">
        <v>108</v>
      </c>
      <c r="F41" s="37" t="s">
        <v>11</v>
      </c>
      <c r="G41" s="37" t="s">
        <v>11</v>
      </c>
      <c r="H41" s="24" t="s">
        <v>11</v>
      </c>
    </row>
    <row r="42" spans="1:8" ht="14.25" customHeight="1" x14ac:dyDescent="0.15">
      <c r="A42" s="7" t="s">
        <v>28</v>
      </c>
      <c r="B42" s="21">
        <v>153</v>
      </c>
      <c r="C42" s="36">
        <v>153</v>
      </c>
      <c r="D42" s="36">
        <v>46</v>
      </c>
      <c r="E42" s="36">
        <v>107</v>
      </c>
      <c r="F42" s="37" t="s">
        <v>11</v>
      </c>
      <c r="G42" s="37" t="s">
        <v>11</v>
      </c>
      <c r="H42" s="24" t="s">
        <v>11</v>
      </c>
    </row>
    <row r="43" spans="1:8" ht="14.25" customHeight="1" x14ac:dyDescent="0.15">
      <c r="A43" s="7" t="s">
        <v>19</v>
      </c>
      <c r="B43" s="21">
        <v>45</v>
      </c>
      <c r="C43" s="39" t="s">
        <v>11</v>
      </c>
      <c r="D43" s="39" t="s">
        <v>11</v>
      </c>
      <c r="E43" s="49" t="s">
        <v>11</v>
      </c>
      <c r="F43" s="36">
        <v>45</v>
      </c>
      <c r="G43" s="36">
        <v>45</v>
      </c>
      <c r="H43" s="24">
        <v>0</v>
      </c>
    </row>
    <row r="44" spans="1:8" ht="14.25" customHeight="1" x14ac:dyDescent="0.15">
      <c r="A44" s="7" t="s">
        <v>27</v>
      </c>
      <c r="B44" s="21">
        <v>122</v>
      </c>
      <c r="C44" s="37" t="s">
        <v>11</v>
      </c>
      <c r="D44" s="37" t="s">
        <v>11</v>
      </c>
      <c r="E44" s="24" t="s">
        <v>11</v>
      </c>
      <c r="F44" s="36">
        <v>122</v>
      </c>
      <c r="G44" s="36">
        <v>49</v>
      </c>
      <c r="H44" s="58">
        <v>73</v>
      </c>
    </row>
    <row r="45" spans="1:8" ht="14.25" customHeight="1" x14ac:dyDescent="0.15">
      <c r="A45" s="7" t="s">
        <v>31</v>
      </c>
      <c r="B45" s="21">
        <v>92</v>
      </c>
      <c r="C45" s="37" t="s">
        <v>11</v>
      </c>
      <c r="D45" s="37" t="s">
        <v>11</v>
      </c>
      <c r="E45" s="24" t="s">
        <v>11</v>
      </c>
      <c r="F45" s="36">
        <v>92</v>
      </c>
      <c r="G45" s="36">
        <v>34</v>
      </c>
      <c r="H45" s="58">
        <v>58</v>
      </c>
    </row>
    <row r="46" spans="1:8" ht="14.25" customHeight="1" x14ac:dyDescent="0.15">
      <c r="A46" s="7" t="s">
        <v>33</v>
      </c>
      <c r="B46" s="21">
        <v>91</v>
      </c>
      <c r="C46" s="37" t="s">
        <v>11</v>
      </c>
      <c r="D46" s="37" t="s">
        <v>11</v>
      </c>
      <c r="E46" s="24" t="s">
        <v>11</v>
      </c>
      <c r="F46" s="36">
        <v>91</v>
      </c>
      <c r="G46" s="36">
        <v>31</v>
      </c>
      <c r="H46" s="58">
        <v>60</v>
      </c>
    </row>
    <row r="47" spans="1:8" ht="14.25" customHeight="1" x14ac:dyDescent="0.15">
      <c r="A47" s="6" t="s">
        <v>5</v>
      </c>
      <c r="B47" s="22">
        <v>27</v>
      </c>
      <c r="C47" s="25" t="s">
        <v>11</v>
      </c>
      <c r="D47" s="25" t="s">
        <v>11</v>
      </c>
      <c r="E47" s="40" t="s">
        <v>11</v>
      </c>
      <c r="F47" s="50">
        <v>27</v>
      </c>
      <c r="G47" s="50">
        <v>14</v>
      </c>
      <c r="H47" s="59">
        <v>13</v>
      </c>
    </row>
    <row r="48" spans="1:8" ht="22.5" x14ac:dyDescent="0.15">
      <c r="A48" s="9" t="s">
        <v>14</v>
      </c>
      <c r="B48" s="19">
        <f t="shared" ref="B48:H48" si="1">SUM(B50:B58)</f>
        <v>1002</v>
      </c>
      <c r="C48" s="19">
        <f t="shared" si="1"/>
        <v>559</v>
      </c>
      <c r="D48" s="19">
        <f t="shared" si="1"/>
        <v>194</v>
      </c>
      <c r="E48" s="19">
        <f t="shared" si="1"/>
        <v>365</v>
      </c>
      <c r="F48" s="19">
        <f t="shared" si="1"/>
        <v>443</v>
      </c>
      <c r="G48" s="19">
        <f t="shared" si="1"/>
        <v>217</v>
      </c>
      <c r="H48" s="32">
        <f t="shared" si="1"/>
        <v>226</v>
      </c>
    </row>
    <row r="49" spans="1:8" ht="14.25" customHeight="1" x14ac:dyDescent="0.15">
      <c r="A49" s="7" t="s">
        <v>24</v>
      </c>
      <c r="B49" s="20">
        <f>C49</f>
        <v>76</v>
      </c>
      <c r="C49" s="35">
        <f>D49+E49</f>
        <v>76</v>
      </c>
      <c r="D49" s="35">
        <v>8</v>
      </c>
      <c r="E49" s="35">
        <v>68</v>
      </c>
      <c r="F49" s="39" t="s">
        <v>11</v>
      </c>
      <c r="G49" s="39" t="s">
        <v>11</v>
      </c>
      <c r="H49" s="49" t="s">
        <v>11</v>
      </c>
    </row>
    <row r="50" spans="1:8" ht="14.25" customHeight="1" x14ac:dyDescent="0.15">
      <c r="A50" s="7" t="s">
        <v>25</v>
      </c>
      <c r="B50" s="21">
        <f>C50</f>
        <v>241</v>
      </c>
      <c r="C50" s="36">
        <f>D50+E50</f>
        <v>241</v>
      </c>
      <c r="D50" s="36">
        <v>81</v>
      </c>
      <c r="E50" s="36">
        <v>160</v>
      </c>
      <c r="F50" s="37" t="s">
        <v>11</v>
      </c>
      <c r="G50" s="37" t="s">
        <v>11</v>
      </c>
      <c r="H50" s="24" t="s">
        <v>11</v>
      </c>
    </row>
    <row r="51" spans="1:8" ht="14.25" customHeight="1" x14ac:dyDescent="0.15">
      <c r="A51" s="7" t="s">
        <v>1</v>
      </c>
      <c r="B51" s="21">
        <f>C51</f>
        <v>162</v>
      </c>
      <c r="C51" s="36">
        <f>D51+E51</f>
        <v>162</v>
      </c>
      <c r="D51" s="36">
        <v>60</v>
      </c>
      <c r="E51" s="36">
        <v>102</v>
      </c>
      <c r="F51" s="37" t="s">
        <v>11</v>
      </c>
      <c r="G51" s="37" t="s">
        <v>11</v>
      </c>
      <c r="H51" s="24" t="s">
        <v>11</v>
      </c>
    </row>
    <row r="52" spans="1:8" ht="14.25" customHeight="1" x14ac:dyDescent="0.15">
      <c r="A52" s="7" t="s">
        <v>28</v>
      </c>
      <c r="B52" s="21">
        <f>C52</f>
        <v>156</v>
      </c>
      <c r="C52" s="36">
        <f>D52+E52</f>
        <v>156</v>
      </c>
      <c r="D52" s="36">
        <v>53</v>
      </c>
      <c r="E52" s="36">
        <v>103</v>
      </c>
      <c r="F52" s="37" t="s">
        <v>11</v>
      </c>
      <c r="G52" s="37" t="s">
        <v>11</v>
      </c>
      <c r="H52" s="24" t="s">
        <v>11</v>
      </c>
    </row>
    <row r="53" spans="1:8" ht="14.25" customHeight="1" x14ac:dyDescent="0.15">
      <c r="A53" s="7" t="s">
        <v>19</v>
      </c>
      <c r="B53" s="21">
        <f>F53</f>
        <v>52</v>
      </c>
      <c r="C53" s="39" t="s">
        <v>11</v>
      </c>
      <c r="D53" s="39" t="s">
        <v>11</v>
      </c>
      <c r="E53" s="49" t="s">
        <v>11</v>
      </c>
      <c r="F53" s="36">
        <f>G53+H53</f>
        <v>52</v>
      </c>
      <c r="G53" s="36">
        <v>52</v>
      </c>
      <c r="H53" s="58">
        <v>0</v>
      </c>
    </row>
    <row r="54" spans="1:8" ht="14.25" customHeight="1" x14ac:dyDescent="0.15">
      <c r="A54" s="7" t="s">
        <v>27</v>
      </c>
      <c r="B54" s="21">
        <f>F54</f>
        <v>128</v>
      </c>
      <c r="C54" s="37" t="s">
        <v>11</v>
      </c>
      <c r="D54" s="37" t="s">
        <v>11</v>
      </c>
      <c r="E54" s="24" t="s">
        <v>11</v>
      </c>
      <c r="F54" s="36">
        <f>G54+H54</f>
        <v>128</v>
      </c>
      <c r="G54" s="36">
        <v>53</v>
      </c>
      <c r="H54" s="58">
        <v>75</v>
      </c>
    </row>
    <row r="55" spans="1:8" ht="14.25" customHeight="1" x14ac:dyDescent="0.15">
      <c r="A55" s="7" t="s">
        <v>31</v>
      </c>
      <c r="B55" s="21">
        <f>F55</f>
        <v>103</v>
      </c>
      <c r="C55" s="37" t="s">
        <v>11</v>
      </c>
      <c r="D55" s="37" t="s">
        <v>11</v>
      </c>
      <c r="E55" s="24" t="s">
        <v>11</v>
      </c>
      <c r="F55" s="36">
        <f>G55+H55</f>
        <v>103</v>
      </c>
      <c r="G55" s="36">
        <v>44</v>
      </c>
      <c r="H55" s="58">
        <v>59</v>
      </c>
    </row>
    <row r="56" spans="1:8" ht="14.25" customHeight="1" x14ac:dyDescent="0.15">
      <c r="A56" s="7" t="s">
        <v>33</v>
      </c>
      <c r="B56" s="21">
        <f>F56</f>
        <v>108</v>
      </c>
      <c r="C56" s="37" t="s">
        <v>11</v>
      </c>
      <c r="D56" s="37" t="s">
        <v>11</v>
      </c>
      <c r="E56" s="24" t="s">
        <v>11</v>
      </c>
      <c r="F56" s="36">
        <f>G56+H56</f>
        <v>108</v>
      </c>
      <c r="G56" s="36">
        <v>38</v>
      </c>
      <c r="H56" s="58">
        <v>70</v>
      </c>
    </row>
    <row r="57" spans="1:8" ht="14.25" customHeight="1" x14ac:dyDescent="0.15">
      <c r="A57" s="6" t="s">
        <v>5</v>
      </c>
      <c r="B57" s="88">
        <f>F57</f>
        <v>52</v>
      </c>
      <c r="C57" s="25" t="s">
        <v>11</v>
      </c>
      <c r="D57" s="25" t="s">
        <v>11</v>
      </c>
      <c r="E57" s="45" t="s">
        <v>11</v>
      </c>
      <c r="F57" s="89">
        <f>G57+H57</f>
        <v>52</v>
      </c>
      <c r="G57" s="50">
        <v>30</v>
      </c>
      <c r="H57" s="59">
        <v>22</v>
      </c>
    </row>
    <row r="58" spans="1:8" x14ac:dyDescent="0.15">
      <c r="A58" s="8" t="s">
        <v>52</v>
      </c>
      <c r="B58" s="27"/>
      <c r="C58" s="42"/>
      <c r="D58" s="42"/>
      <c r="E58" s="42"/>
      <c r="F58" s="42"/>
      <c r="G58" s="42"/>
      <c r="H58" s="42"/>
    </row>
    <row r="59" spans="1:8" x14ac:dyDescent="0.15">
      <c r="A59" s="8"/>
      <c r="B59" s="70"/>
      <c r="C59" s="70"/>
      <c r="D59" s="70"/>
      <c r="E59" s="70"/>
      <c r="F59" s="70"/>
      <c r="G59" s="85" t="s">
        <v>42</v>
      </c>
      <c r="H59" s="85"/>
    </row>
    <row r="60" spans="1:8" ht="22.5" x14ac:dyDescent="0.15">
      <c r="A60" s="9" t="s">
        <v>4</v>
      </c>
      <c r="B60" s="19">
        <f t="shared" ref="B60:H60" si="2">SUM(B62:B71)</f>
        <v>1821</v>
      </c>
      <c r="C60" s="19">
        <f t="shared" si="2"/>
        <v>826</v>
      </c>
      <c r="D60" s="19">
        <f t="shared" si="2"/>
        <v>302</v>
      </c>
      <c r="E60" s="19">
        <f t="shared" si="2"/>
        <v>524</v>
      </c>
      <c r="F60" s="19">
        <f t="shared" si="2"/>
        <v>995</v>
      </c>
      <c r="G60" s="19">
        <f t="shared" si="2"/>
        <v>437</v>
      </c>
      <c r="H60" s="32">
        <f t="shared" si="2"/>
        <v>558</v>
      </c>
    </row>
    <row r="61" spans="1:8" ht="14.25" customHeight="1" x14ac:dyDescent="0.15">
      <c r="A61" s="7" t="s">
        <v>25</v>
      </c>
      <c r="B61" s="20">
        <f>C61</f>
        <v>237</v>
      </c>
      <c r="C61" s="35">
        <f>D61+E61</f>
        <v>237</v>
      </c>
      <c r="D61" s="35">
        <v>79</v>
      </c>
      <c r="E61" s="35">
        <v>158</v>
      </c>
      <c r="F61" s="37" t="s">
        <v>11</v>
      </c>
      <c r="G61" s="37" t="s">
        <v>11</v>
      </c>
      <c r="H61" s="69" t="s">
        <v>11</v>
      </c>
    </row>
    <row r="62" spans="1:8" ht="14.25" customHeight="1" x14ac:dyDescent="0.15">
      <c r="A62" s="7" t="s">
        <v>1</v>
      </c>
      <c r="B62" s="21">
        <f>C62</f>
        <v>150</v>
      </c>
      <c r="C62" s="36">
        <f>D62+E62</f>
        <v>150</v>
      </c>
      <c r="D62" s="36">
        <v>55</v>
      </c>
      <c r="E62" s="36">
        <v>95</v>
      </c>
      <c r="F62" s="37" t="s">
        <v>11</v>
      </c>
      <c r="G62" s="37" t="s">
        <v>11</v>
      </c>
      <c r="H62" s="69" t="s">
        <v>11</v>
      </c>
    </row>
    <row r="63" spans="1:8" ht="14.25" customHeight="1" x14ac:dyDescent="0.15">
      <c r="A63" s="7" t="s">
        <v>28</v>
      </c>
      <c r="B63" s="21">
        <f>C63</f>
        <v>143</v>
      </c>
      <c r="C63" s="36">
        <f>D63+E63</f>
        <v>143</v>
      </c>
      <c r="D63" s="36">
        <v>54</v>
      </c>
      <c r="E63" s="36">
        <v>89</v>
      </c>
      <c r="F63" s="37" t="s">
        <v>11</v>
      </c>
      <c r="G63" s="37" t="s">
        <v>11</v>
      </c>
      <c r="H63" s="69" t="s">
        <v>11</v>
      </c>
    </row>
    <row r="64" spans="1:8" ht="14.25" customHeight="1" x14ac:dyDescent="0.15">
      <c r="A64" s="7" t="s">
        <v>19</v>
      </c>
      <c r="B64" s="21">
        <f t="shared" ref="B64:B70" si="3">F64</f>
        <v>47</v>
      </c>
      <c r="C64" s="37" t="s">
        <v>11</v>
      </c>
      <c r="D64" s="37" t="s">
        <v>11</v>
      </c>
      <c r="E64" s="24" t="s">
        <v>11</v>
      </c>
      <c r="F64" s="37">
        <f t="shared" ref="F64:F70" si="4">G64+H64</f>
        <v>47</v>
      </c>
      <c r="G64" s="37">
        <v>47</v>
      </c>
      <c r="H64" s="69">
        <v>0</v>
      </c>
    </row>
    <row r="65" spans="1:8" ht="14.25" customHeight="1" x14ac:dyDescent="0.15">
      <c r="A65" s="7" t="s">
        <v>27</v>
      </c>
      <c r="B65" s="21">
        <f t="shared" si="3"/>
        <v>118</v>
      </c>
      <c r="C65" s="37" t="s">
        <v>11</v>
      </c>
      <c r="D65" s="37" t="s">
        <v>11</v>
      </c>
      <c r="E65" s="24" t="s">
        <v>11</v>
      </c>
      <c r="F65" s="37">
        <f t="shared" si="4"/>
        <v>118</v>
      </c>
      <c r="G65" s="36">
        <v>47</v>
      </c>
      <c r="H65" s="36">
        <v>71</v>
      </c>
    </row>
    <row r="66" spans="1:8" ht="14.25" customHeight="1" x14ac:dyDescent="0.15">
      <c r="A66" s="7" t="s">
        <v>31</v>
      </c>
      <c r="B66" s="21">
        <f t="shared" si="3"/>
        <v>91</v>
      </c>
      <c r="C66" s="37" t="s">
        <v>11</v>
      </c>
      <c r="D66" s="37" t="s">
        <v>11</v>
      </c>
      <c r="E66" s="24" t="s">
        <v>11</v>
      </c>
      <c r="F66" s="37">
        <f t="shared" si="4"/>
        <v>91</v>
      </c>
      <c r="G66" s="36">
        <v>35</v>
      </c>
      <c r="H66" s="36">
        <v>56</v>
      </c>
    </row>
    <row r="67" spans="1:8" ht="14.25" customHeight="1" x14ac:dyDescent="0.15">
      <c r="A67" s="7" t="s">
        <v>33</v>
      </c>
      <c r="B67" s="21">
        <f t="shared" si="3"/>
        <v>106</v>
      </c>
      <c r="C67" s="37" t="s">
        <v>11</v>
      </c>
      <c r="D67" s="37" t="s">
        <v>11</v>
      </c>
      <c r="E67" s="24" t="s">
        <v>11</v>
      </c>
      <c r="F67" s="37">
        <f t="shared" si="4"/>
        <v>106</v>
      </c>
      <c r="G67" s="36">
        <v>37</v>
      </c>
      <c r="H67" s="36">
        <v>69</v>
      </c>
    </row>
    <row r="68" spans="1:8" ht="14.25" customHeight="1" x14ac:dyDescent="0.15">
      <c r="A68" s="7" t="s">
        <v>38</v>
      </c>
      <c r="B68" s="21">
        <f t="shared" si="3"/>
        <v>68</v>
      </c>
      <c r="C68" s="37" t="s">
        <v>11</v>
      </c>
      <c r="D68" s="37" t="s">
        <v>11</v>
      </c>
      <c r="E68" s="24" t="s">
        <v>11</v>
      </c>
      <c r="F68" s="37">
        <f t="shared" si="4"/>
        <v>68</v>
      </c>
      <c r="G68" s="36">
        <v>8</v>
      </c>
      <c r="H68" s="58">
        <v>60</v>
      </c>
    </row>
    <row r="69" spans="1:8" ht="22.5" x14ac:dyDescent="0.15">
      <c r="A69" s="10" t="s">
        <v>34</v>
      </c>
      <c r="B69" s="21">
        <f t="shared" si="3"/>
        <v>45</v>
      </c>
      <c r="C69" s="37" t="s">
        <v>11</v>
      </c>
      <c r="D69" s="37" t="s">
        <v>11</v>
      </c>
      <c r="E69" s="24" t="s">
        <v>11</v>
      </c>
      <c r="F69" s="37">
        <f t="shared" si="4"/>
        <v>45</v>
      </c>
      <c r="G69" s="36">
        <v>25</v>
      </c>
      <c r="H69" s="58">
        <v>20</v>
      </c>
    </row>
    <row r="70" spans="1:8" ht="14.25" customHeight="1" x14ac:dyDescent="0.15">
      <c r="A70" s="11" t="s">
        <v>30</v>
      </c>
      <c r="B70" s="23">
        <f t="shared" si="3"/>
        <v>7</v>
      </c>
      <c r="C70" s="25" t="s">
        <v>11</v>
      </c>
      <c r="D70" s="25" t="s">
        <v>11</v>
      </c>
      <c r="E70" s="40" t="s">
        <v>11</v>
      </c>
      <c r="F70" s="25">
        <f t="shared" si="4"/>
        <v>7</v>
      </c>
      <c r="G70" s="50">
        <v>7</v>
      </c>
      <c r="H70" s="59">
        <v>0</v>
      </c>
    </row>
    <row r="71" spans="1:8" ht="22.5" x14ac:dyDescent="0.15">
      <c r="A71" s="9" t="s">
        <v>39</v>
      </c>
      <c r="B71" s="19">
        <f t="shared" ref="B71:H71" si="5">SUM(B72:B81)</f>
        <v>1046</v>
      </c>
      <c r="C71" s="19">
        <f t="shared" si="5"/>
        <v>533</v>
      </c>
      <c r="D71" s="19">
        <f t="shared" si="5"/>
        <v>193</v>
      </c>
      <c r="E71" s="19">
        <f t="shared" si="5"/>
        <v>340</v>
      </c>
      <c r="F71" s="19">
        <f t="shared" si="5"/>
        <v>513</v>
      </c>
      <c r="G71" s="19">
        <f t="shared" si="5"/>
        <v>231</v>
      </c>
      <c r="H71" s="32">
        <f t="shared" si="5"/>
        <v>282</v>
      </c>
    </row>
    <row r="72" spans="1:8" ht="14.25" customHeight="1" x14ac:dyDescent="0.15">
      <c r="A72" s="7" t="s">
        <v>25</v>
      </c>
      <c r="B72" s="20">
        <v>232</v>
      </c>
      <c r="C72" s="35">
        <v>232</v>
      </c>
      <c r="D72" s="35">
        <v>81</v>
      </c>
      <c r="E72" s="35">
        <v>151</v>
      </c>
      <c r="F72" s="24" t="s">
        <v>11</v>
      </c>
      <c r="G72" s="24" t="s">
        <v>11</v>
      </c>
      <c r="H72" s="24" t="s">
        <v>11</v>
      </c>
    </row>
    <row r="73" spans="1:8" ht="14.25" customHeight="1" x14ac:dyDescent="0.15">
      <c r="A73" s="7" t="s">
        <v>1</v>
      </c>
      <c r="B73" s="20">
        <v>158</v>
      </c>
      <c r="C73" s="35">
        <v>158</v>
      </c>
      <c r="D73" s="35">
        <v>59</v>
      </c>
      <c r="E73" s="35">
        <v>99</v>
      </c>
      <c r="F73" s="24" t="s">
        <v>11</v>
      </c>
      <c r="G73" s="24" t="s">
        <v>11</v>
      </c>
      <c r="H73" s="24" t="s">
        <v>11</v>
      </c>
    </row>
    <row r="74" spans="1:8" ht="14.25" customHeight="1" x14ac:dyDescent="0.15">
      <c r="A74" s="7" t="s">
        <v>28</v>
      </c>
      <c r="B74" s="20">
        <v>143</v>
      </c>
      <c r="C74" s="35">
        <v>143</v>
      </c>
      <c r="D74" s="35">
        <v>53</v>
      </c>
      <c r="E74" s="35">
        <v>90</v>
      </c>
      <c r="F74" s="24" t="s">
        <v>11</v>
      </c>
      <c r="G74" s="24" t="s">
        <v>11</v>
      </c>
      <c r="H74" s="24" t="s">
        <v>11</v>
      </c>
    </row>
    <row r="75" spans="1:8" ht="14.25" customHeight="1" x14ac:dyDescent="0.15">
      <c r="A75" s="7" t="s">
        <v>19</v>
      </c>
      <c r="B75" s="24">
        <v>39</v>
      </c>
      <c r="C75" s="24" t="s">
        <v>11</v>
      </c>
      <c r="D75" s="24" t="s">
        <v>11</v>
      </c>
      <c r="E75" s="24" t="s">
        <v>11</v>
      </c>
      <c r="F75" s="37">
        <v>39</v>
      </c>
      <c r="G75" s="37">
        <v>39</v>
      </c>
      <c r="H75" s="24">
        <v>0</v>
      </c>
    </row>
    <row r="76" spans="1:8" ht="14.25" customHeight="1" x14ac:dyDescent="0.15">
      <c r="A76" s="7" t="s">
        <v>27</v>
      </c>
      <c r="B76" s="24">
        <v>119</v>
      </c>
      <c r="C76" s="24" t="s">
        <v>11</v>
      </c>
      <c r="D76" s="24" t="s">
        <v>11</v>
      </c>
      <c r="E76" s="24" t="s">
        <v>11</v>
      </c>
      <c r="F76" s="37">
        <v>119</v>
      </c>
      <c r="G76" s="37">
        <v>47</v>
      </c>
      <c r="H76" s="24">
        <v>72</v>
      </c>
    </row>
    <row r="77" spans="1:8" ht="14.25" customHeight="1" x14ac:dyDescent="0.15">
      <c r="A77" s="7" t="s">
        <v>31</v>
      </c>
      <c r="B77" s="24">
        <v>90</v>
      </c>
      <c r="C77" s="24" t="s">
        <v>11</v>
      </c>
      <c r="D77" s="24" t="s">
        <v>11</v>
      </c>
      <c r="E77" s="24" t="s">
        <v>11</v>
      </c>
      <c r="F77" s="37">
        <v>90</v>
      </c>
      <c r="G77" s="37">
        <v>35</v>
      </c>
      <c r="H77" s="24">
        <v>55</v>
      </c>
    </row>
    <row r="78" spans="1:8" ht="14.25" customHeight="1" x14ac:dyDescent="0.15">
      <c r="A78" s="7" t="s">
        <v>33</v>
      </c>
      <c r="B78" s="24">
        <v>101</v>
      </c>
      <c r="C78" s="24" t="s">
        <v>11</v>
      </c>
      <c r="D78" s="24" t="s">
        <v>11</v>
      </c>
      <c r="E78" s="24" t="s">
        <v>11</v>
      </c>
      <c r="F78" s="37">
        <v>101</v>
      </c>
      <c r="G78" s="37">
        <v>33</v>
      </c>
      <c r="H78" s="24">
        <v>68</v>
      </c>
    </row>
    <row r="79" spans="1:8" ht="14.25" customHeight="1" x14ac:dyDescent="0.15">
      <c r="A79" s="7" t="s">
        <v>38</v>
      </c>
      <c r="B79" s="24">
        <v>106</v>
      </c>
      <c r="C79" s="24" t="s">
        <v>11</v>
      </c>
      <c r="D79" s="24" t="s">
        <v>11</v>
      </c>
      <c r="E79" s="24" t="s">
        <v>11</v>
      </c>
      <c r="F79" s="37">
        <v>106</v>
      </c>
      <c r="G79" s="37">
        <v>51</v>
      </c>
      <c r="H79" s="24">
        <v>55</v>
      </c>
    </row>
    <row r="80" spans="1:8" ht="22.5" x14ac:dyDescent="0.15">
      <c r="A80" s="10" t="s">
        <v>34</v>
      </c>
      <c r="B80" s="24">
        <v>54</v>
      </c>
      <c r="C80" s="24" t="s">
        <v>11</v>
      </c>
      <c r="D80" s="24" t="s">
        <v>11</v>
      </c>
      <c r="E80" s="24" t="s">
        <v>11</v>
      </c>
      <c r="F80" s="37">
        <v>54</v>
      </c>
      <c r="G80" s="37">
        <v>22</v>
      </c>
      <c r="H80" s="24">
        <v>32</v>
      </c>
    </row>
    <row r="81" spans="1:8" ht="14.25" customHeight="1" x14ac:dyDescent="0.15">
      <c r="A81" s="12" t="s">
        <v>30</v>
      </c>
      <c r="B81" s="24">
        <v>4</v>
      </c>
      <c r="C81" s="24" t="s">
        <v>11</v>
      </c>
      <c r="D81" s="24" t="s">
        <v>11</v>
      </c>
      <c r="E81" s="24" t="s">
        <v>11</v>
      </c>
      <c r="F81" s="37">
        <v>4</v>
      </c>
      <c r="G81" s="37">
        <v>4</v>
      </c>
      <c r="H81" s="24">
        <v>0</v>
      </c>
    </row>
    <row r="82" spans="1:8" ht="14.25" customHeight="1" x14ac:dyDescent="0.15">
      <c r="A82" s="11" t="s">
        <v>40</v>
      </c>
      <c r="B82" s="25">
        <v>11</v>
      </c>
      <c r="C82" s="40" t="s">
        <v>11</v>
      </c>
      <c r="D82" s="40" t="s">
        <v>11</v>
      </c>
      <c r="E82" s="40" t="s">
        <v>11</v>
      </c>
      <c r="F82" s="38">
        <v>11</v>
      </c>
      <c r="G82" s="38">
        <v>11</v>
      </c>
      <c r="H82" s="40">
        <v>0</v>
      </c>
    </row>
    <row r="83" spans="1:8" ht="22.5" x14ac:dyDescent="0.15">
      <c r="A83" s="9" t="s">
        <v>41</v>
      </c>
      <c r="B83" s="19">
        <f t="shared" ref="B83:H83" si="6">SUM(B84:B94)</f>
        <v>1093</v>
      </c>
      <c r="C83" s="19">
        <f t="shared" si="6"/>
        <v>476</v>
      </c>
      <c r="D83" s="19">
        <f t="shared" si="6"/>
        <v>147</v>
      </c>
      <c r="E83" s="19">
        <f t="shared" si="6"/>
        <v>323</v>
      </c>
      <c r="F83" s="19">
        <f t="shared" si="6"/>
        <v>617</v>
      </c>
      <c r="G83" s="19">
        <f t="shared" si="6"/>
        <v>290</v>
      </c>
      <c r="H83" s="87">
        <f t="shared" si="6"/>
        <v>327</v>
      </c>
    </row>
    <row r="84" spans="1:8" ht="14.25" customHeight="1" x14ac:dyDescent="0.15">
      <c r="A84" s="7" t="s">
        <v>25</v>
      </c>
      <c r="B84" s="20">
        <v>207</v>
      </c>
      <c r="C84" s="20">
        <v>207</v>
      </c>
      <c r="D84" s="35">
        <v>62</v>
      </c>
      <c r="E84" s="35">
        <v>139</v>
      </c>
      <c r="F84" s="24" t="s">
        <v>11</v>
      </c>
      <c r="G84" s="24" t="s">
        <v>11</v>
      </c>
      <c r="H84" s="24" t="s">
        <v>11</v>
      </c>
    </row>
    <row r="85" spans="1:8" ht="14.25" customHeight="1" x14ac:dyDescent="0.15">
      <c r="A85" s="7" t="s">
        <v>1</v>
      </c>
      <c r="B85" s="20">
        <v>146</v>
      </c>
      <c r="C85" s="20">
        <v>146</v>
      </c>
      <c r="D85" s="35">
        <v>47</v>
      </c>
      <c r="E85" s="35">
        <v>99</v>
      </c>
      <c r="F85" s="24" t="s">
        <v>11</v>
      </c>
      <c r="G85" s="24" t="s">
        <v>11</v>
      </c>
      <c r="H85" s="24" t="s">
        <v>11</v>
      </c>
    </row>
    <row r="86" spans="1:8" ht="14.25" customHeight="1" x14ac:dyDescent="0.15">
      <c r="A86" s="7" t="s">
        <v>28</v>
      </c>
      <c r="B86" s="20">
        <v>123</v>
      </c>
      <c r="C86" s="20">
        <v>123</v>
      </c>
      <c r="D86" s="35">
        <v>38</v>
      </c>
      <c r="E86" s="35">
        <v>85</v>
      </c>
      <c r="F86" s="24" t="s">
        <v>11</v>
      </c>
      <c r="G86" s="24" t="s">
        <v>11</v>
      </c>
      <c r="H86" s="24" t="s">
        <v>11</v>
      </c>
    </row>
    <row r="87" spans="1:8" ht="14.25" customHeight="1" x14ac:dyDescent="0.15">
      <c r="A87" s="7" t="s">
        <v>19</v>
      </c>
      <c r="B87" s="24">
        <v>46</v>
      </c>
      <c r="C87" s="24" t="s">
        <v>11</v>
      </c>
      <c r="D87" s="24" t="s">
        <v>11</v>
      </c>
      <c r="E87" s="24" t="s">
        <v>11</v>
      </c>
      <c r="F87" s="37">
        <v>46</v>
      </c>
      <c r="G87" s="37">
        <v>46</v>
      </c>
      <c r="H87" s="24">
        <v>0</v>
      </c>
    </row>
    <row r="88" spans="1:8" ht="14.25" customHeight="1" x14ac:dyDescent="0.15">
      <c r="A88" s="7" t="s">
        <v>27</v>
      </c>
      <c r="B88" s="24">
        <v>116</v>
      </c>
      <c r="C88" s="24" t="s">
        <v>11</v>
      </c>
      <c r="D88" s="24" t="s">
        <v>11</v>
      </c>
      <c r="E88" s="24" t="s">
        <v>11</v>
      </c>
      <c r="F88" s="37">
        <v>116</v>
      </c>
      <c r="G88" s="37">
        <v>44</v>
      </c>
      <c r="H88" s="24">
        <v>72</v>
      </c>
    </row>
    <row r="89" spans="1:8" ht="14.25" customHeight="1" x14ac:dyDescent="0.15">
      <c r="A89" s="7" t="s">
        <v>31</v>
      </c>
      <c r="B89" s="24">
        <v>111</v>
      </c>
      <c r="C89" s="24" t="s">
        <v>11</v>
      </c>
      <c r="D89" s="24" t="s">
        <v>11</v>
      </c>
      <c r="E89" s="24" t="s">
        <v>11</v>
      </c>
      <c r="F89" s="37">
        <v>111</v>
      </c>
      <c r="G89" s="37">
        <v>47</v>
      </c>
      <c r="H89" s="24">
        <v>64</v>
      </c>
    </row>
    <row r="90" spans="1:8" ht="14.25" customHeight="1" x14ac:dyDescent="0.15">
      <c r="A90" s="7" t="s">
        <v>33</v>
      </c>
      <c r="B90" s="24">
        <v>99</v>
      </c>
      <c r="C90" s="24" t="s">
        <v>11</v>
      </c>
      <c r="D90" s="24" t="s">
        <v>11</v>
      </c>
      <c r="E90" s="24" t="s">
        <v>11</v>
      </c>
      <c r="F90" s="37">
        <v>99</v>
      </c>
      <c r="G90" s="37">
        <v>32</v>
      </c>
      <c r="H90" s="24">
        <v>67</v>
      </c>
    </row>
    <row r="91" spans="1:8" ht="14.25" customHeight="1" x14ac:dyDescent="0.15">
      <c r="A91" s="7" t="s">
        <v>38</v>
      </c>
      <c r="B91" s="24">
        <v>131</v>
      </c>
      <c r="C91" s="24" t="s">
        <v>11</v>
      </c>
      <c r="D91" s="24" t="s">
        <v>11</v>
      </c>
      <c r="E91" s="24" t="s">
        <v>11</v>
      </c>
      <c r="F91" s="37">
        <v>131</v>
      </c>
      <c r="G91" s="37">
        <v>54</v>
      </c>
      <c r="H91" s="24">
        <v>77</v>
      </c>
    </row>
    <row r="92" spans="1:8" ht="22.5" x14ac:dyDescent="0.15">
      <c r="A92" s="10" t="s">
        <v>34</v>
      </c>
      <c r="B92" s="24">
        <v>87</v>
      </c>
      <c r="C92" s="24" t="s">
        <v>11</v>
      </c>
      <c r="D92" s="24" t="s">
        <v>11</v>
      </c>
      <c r="E92" s="24" t="s">
        <v>11</v>
      </c>
      <c r="F92" s="37">
        <v>87</v>
      </c>
      <c r="G92" s="37">
        <v>40</v>
      </c>
      <c r="H92" s="24">
        <v>47</v>
      </c>
    </row>
    <row r="93" spans="1:8" ht="14.25" customHeight="1" x14ac:dyDescent="0.15">
      <c r="A93" s="12" t="s">
        <v>30</v>
      </c>
      <c r="B93" s="24">
        <v>9</v>
      </c>
      <c r="C93" s="24" t="s">
        <v>11</v>
      </c>
      <c r="D93" s="24" t="s">
        <v>11</v>
      </c>
      <c r="E93" s="24" t="s">
        <v>11</v>
      </c>
      <c r="F93" s="37">
        <v>9</v>
      </c>
      <c r="G93" s="37">
        <v>9</v>
      </c>
      <c r="H93" s="24">
        <v>0</v>
      </c>
    </row>
    <row r="94" spans="1:8" ht="14.25" customHeight="1" x14ac:dyDescent="0.15">
      <c r="A94" s="12" t="s">
        <v>40</v>
      </c>
      <c r="B94" s="26">
        <v>18</v>
      </c>
      <c r="C94" s="41" t="s">
        <v>11</v>
      </c>
      <c r="D94" s="41" t="s">
        <v>11</v>
      </c>
      <c r="E94" s="41" t="s">
        <v>11</v>
      </c>
      <c r="F94" s="51">
        <v>18</v>
      </c>
      <c r="G94" s="51">
        <v>18</v>
      </c>
      <c r="H94" s="41">
        <v>0</v>
      </c>
    </row>
    <row r="95" spans="1:8" ht="22.5" x14ac:dyDescent="0.15">
      <c r="A95" s="9" t="s">
        <v>9</v>
      </c>
      <c r="B95" s="86">
        <f t="shared" ref="B95:H95" si="7">SUM(B96:B106)</f>
        <v>1135</v>
      </c>
      <c r="C95" s="86">
        <f t="shared" si="7"/>
        <v>483</v>
      </c>
      <c r="D95" s="86">
        <f t="shared" si="7"/>
        <v>149</v>
      </c>
      <c r="E95" s="86">
        <f t="shared" si="7"/>
        <v>334</v>
      </c>
      <c r="F95" s="86">
        <f t="shared" si="7"/>
        <v>652</v>
      </c>
      <c r="G95" s="86">
        <f t="shared" si="7"/>
        <v>295</v>
      </c>
      <c r="H95" s="86">
        <f t="shared" si="7"/>
        <v>357</v>
      </c>
    </row>
    <row r="96" spans="1:8" ht="14.25" customHeight="1" x14ac:dyDescent="0.15">
      <c r="A96" s="7" t="s">
        <v>25</v>
      </c>
      <c r="B96" s="29">
        <v>211</v>
      </c>
      <c r="C96" s="29">
        <v>211</v>
      </c>
      <c r="D96" s="47">
        <v>72</v>
      </c>
      <c r="E96" s="47">
        <v>139</v>
      </c>
      <c r="F96" s="30" t="s">
        <v>53</v>
      </c>
      <c r="G96" s="30" t="s">
        <v>11</v>
      </c>
      <c r="H96" s="30" t="s">
        <v>11</v>
      </c>
    </row>
    <row r="97" spans="1:8" ht="14.25" customHeight="1" x14ac:dyDescent="0.15">
      <c r="A97" s="7" t="s">
        <v>1</v>
      </c>
      <c r="B97" s="29">
        <v>142</v>
      </c>
      <c r="C97" s="29">
        <v>142</v>
      </c>
      <c r="D97" s="47">
        <v>40</v>
      </c>
      <c r="E97" s="47">
        <v>102</v>
      </c>
      <c r="F97" s="30" t="s">
        <v>11</v>
      </c>
      <c r="G97" s="30" t="s">
        <v>11</v>
      </c>
      <c r="H97" s="30" t="s">
        <v>11</v>
      </c>
    </row>
    <row r="98" spans="1:8" ht="14.25" customHeight="1" x14ac:dyDescent="0.15">
      <c r="A98" s="7" t="s">
        <v>28</v>
      </c>
      <c r="B98" s="29">
        <v>130</v>
      </c>
      <c r="C98" s="29">
        <v>130</v>
      </c>
      <c r="D98" s="47">
        <v>37</v>
      </c>
      <c r="E98" s="47">
        <v>93</v>
      </c>
      <c r="F98" s="30" t="s">
        <v>11</v>
      </c>
      <c r="G98" s="30" t="s">
        <v>11</v>
      </c>
      <c r="H98" s="30" t="s">
        <v>11</v>
      </c>
    </row>
    <row r="99" spans="1:8" ht="14.25" customHeight="1" x14ac:dyDescent="0.15">
      <c r="A99" s="7" t="s">
        <v>19</v>
      </c>
      <c r="B99" s="30">
        <v>46</v>
      </c>
      <c r="C99" s="30" t="s">
        <v>11</v>
      </c>
      <c r="D99" s="30" t="s">
        <v>11</v>
      </c>
      <c r="E99" s="30" t="s">
        <v>11</v>
      </c>
      <c r="F99" s="52">
        <v>46</v>
      </c>
      <c r="G99" s="52">
        <v>46</v>
      </c>
      <c r="H99" s="30">
        <v>0</v>
      </c>
    </row>
    <row r="100" spans="1:8" ht="14.25" customHeight="1" x14ac:dyDescent="0.15">
      <c r="A100" s="7" t="s">
        <v>27</v>
      </c>
      <c r="B100" s="30">
        <v>121</v>
      </c>
      <c r="C100" s="30" t="s">
        <v>11</v>
      </c>
      <c r="D100" s="30" t="s">
        <v>11</v>
      </c>
      <c r="E100" s="30" t="s">
        <v>11</v>
      </c>
      <c r="F100" s="52">
        <v>121</v>
      </c>
      <c r="G100" s="52">
        <v>49</v>
      </c>
      <c r="H100" s="30">
        <v>72</v>
      </c>
    </row>
    <row r="101" spans="1:8" ht="14.25" customHeight="1" x14ac:dyDescent="0.15">
      <c r="A101" s="7" t="s">
        <v>31</v>
      </c>
      <c r="B101" s="30">
        <v>110</v>
      </c>
      <c r="C101" s="30" t="s">
        <v>11</v>
      </c>
      <c r="D101" s="30" t="s">
        <v>11</v>
      </c>
      <c r="E101" s="30" t="s">
        <v>11</v>
      </c>
      <c r="F101" s="52">
        <v>110</v>
      </c>
      <c r="G101" s="52">
        <v>45</v>
      </c>
      <c r="H101" s="30">
        <v>65</v>
      </c>
    </row>
    <row r="102" spans="1:8" ht="14.25" customHeight="1" x14ac:dyDescent="0.15">
      <c r="A102" s="7" t="s">
        <v>33</v>
      </c>
      <c r="B102" s="30">
        <v>114</v>
      </c>
      <c r="C102" s="30" t="s">
        <v>11</v>
      </c>
      <c r="D102" s="30" t="s">
        <v>11</v>
      </c>
      <c r="E102" s="30" t="s">
        <v>11</v>
      </c>
      <c r="F102" s="52">
        <v>114</v>
      </c>
      <c r="G102" s="52">
        <v>39</v>
      </c>
      <c r="H102" s="30">
        <v>75</v>
      </c>
    </row>
    <row r="103" spans="1:8" ht="14.25" customHeight="1" x14ac:dyDescent="0.15">
      <c r="A103" s="7" t="s">
        <v>38</v>
      </c>
      <c r="B103" s="30">
        <v>146</v>
      </c>
      <c r="C103" s="30" t="s">
        <v>11</v>
      </c>
      <c r="D103" s="30" t="s">
        <v>11</v>
      </c>
      <c r="E103" s="30" t="s">
        <v>11</v>
      </c>
      <c r="F103" s="52">
        <v>146</v>
      </c>
      <c r="G103" s="52">
        <v>54</v>
      </c>
      <c r="H103" s="30">
        <v>92</v>
      </c>
    </row>
    <row r="104" spans="1:8" ht="22.5" x14ac:dyDescent="0.15">
      <c r="A104" s="10" t="s">
        <v>34</v>
      </c>
      <c r="B104" s="30">
        <v>93</v>
      </c>
      <c r="C104" s="30" t="s">
        <v>11</v>
      </c>
      <c r="D104" s="30" t="s">
        <v>11</v>
      </c>
      <c r="E104" s="30" t="s">
        <v>11</v>
      </c>
      <c r="F104" s="52">
        <v>93</v>
      </c>
      <c r="G104" s="52">
        <v>40</v>
      </c>
      <c r="H104" s="30">
        <v>53</v>
      </c>
    </row>
    <row r="105" spans="1:8" ht="14.25" customHeight="1" x14ac:dyDescent="0.15">
      <c r="A105" s="12" t="s">
        <v>30</v>
      </c>
      <c r="B105" s="30">
        <v>8</v>
      </c>
      <c r="C105" s="30" t="s">
        <v>11</v>
      </c>
      <c r="D105" s="30" t="s">
        <v>11</v>
      </c>
      <c r="E105" s="30" t="s">
        <v>11</v>
      </c>
      <c r="F105" s="52">
        <v>8</v>
      </c>
      <c r="G105" s="52">
        <v>8</v>
      </c>
      <c r="H105" s="30">
        <v>0</v>
      </c>
    </row>
    <row r="106" spans="1:8" ht="14.25" customHeight="1" x14ac:dyDescent="0.15">
      <c r="A106" s="11" t="s">
        <v>40</v>
      </c>
      <c r="B106" s="31">
        <v>14</v>
      </c>
      <c r="C106" s="43" t="s">
        <v>11</v>
      </c>
      <c r="D106" s="43" t="s">
        <v>11</v>
      </c>
      <c r="E106" s="43" t="s">
        <v>11</v>
      </c>
      <c r="F106" s="53">
        <v>14</v>
      </c>
      <c r="G106" s="53">
        <v>14</v>
      </c>
      <c r="H106" s="43">
        <v>0</v>
      </c>
    </row>
    <row r="107" spans="1:8" x14ac:dyDescent="0.15">
      <c r="A107" s="8" t="s">
        <v>52</v>
      </c>
      <c r="B107" s="27"/>
      <c r="C107" s="42"/>
      <c r="D107" s="42"/>
      <c r="E107" s="42"/>
      <c r="F107" s="42"/>
      <c r="G107" s="42"/>
      <c r="H107" s="42"/>
    </row>
    <row r="108" spans="1:8" x14ac:dyDescent="0.15">
      <c r="A108" s="8"/>
      <c r="B108" s="70"/>
      <c r="C108" s="70"/>
      <c r="D108" s="70"/>
      <c r="E108" s="70"/>
      <c r="F108" s="70"/>
      <c r="G108" s="85" t="s">
        <v>42</v>
      </c>
      <c r="H108" s="85"/>
    </row>
    <row r="109" spans="1:8" ht="22.5" x14ac:dyDescent="0.15">
      <c r="A109" s="13" t="s">
        <v>43</v>
      </c>
      <c r="B109" s="28">
        <v>1128</v>
      </c>
      <c r="C109" s="28">
        <v>463</v>
      </c>
      <c r="D109" s="28">
        <v>143</v>
      </c>
      <c r="E109" s="28">
        <v>320</v>
      </c>
      <c r="F109" s="28">
        <v>665</v>
      </c>
      <c r="G109" s="28">
        <v>311</v>
      </c>
      <c r="H109" s="86">
        <v>354</v>
      </c>
    </row>
    <row r="110" spans="1:8" ht="14.25" customHeight="1" x14ac:dyDescent="0.15">
      <c r="A110" s="14" t="s">
        <v>25</v>
      </c>
      <c r="B110" s="29">
        <v>213</v>
      </c>
      <c r="C110" s="29">
        <v>213</v>
      </c>
      <c r="D110" s="47">
        <v>67</v>
      </c>
      <c r="E110" s="47">
        <v>146</v>
      </c>
      <c r="F110" s="30" t="s">
        <v>11</v>
      </c>
      <c r="G110" s="30" t="s">
        <v>11</v>
      </c>
      <c r="H110" s="52" t="s">
        <v>54</v>
      </c>
    </row>
    <row r="111" spans="1:8" ht="14.25" customHeight="1" x14ac:dyDescent="0.15">
      <c r="A111" s="14" t="s">
        <v>1</v>
      </c>
      <c r="B111" s="29">
        <v>137</v>
      </c>
      <c r="C111" s="29">
        <v>137</v>
      </c>
      <c r="D111" s="47">
        <v>43</v>
      </c>
      <c r="E111" s="47">
        <v>94</v>
      </c>
      <c r="F111" s="30" t="s">
        <v>11</v>
      </c>
      <c r="G111" s="30" t="s">
        <v>11</v>
      </c>
      <c r="H111" s="52" t="s">
        <v>11</v>
      </c>
    </row>
    <row r="112" spans="1:8" ht="14.25" customHeight="1" x14ac:dyDescent="0.15">
      <c r="A112" s="14" t="s">
        <v>28</v>
      </c>
      <c r="B112" s="29">
        <v>113</v>
      </c>
      <c r="C112" s="29">
        <v>113</v>
      </c>
      <c r="D112" s="47">
        <v>33</v>
      </c>
      <c r="E112" s="47">
        <v>80</v>
      </c>
      <c r="F112" s="30" t="s">
        <v>11</v>
      </c>
      <c r="G112" s="30" t="s">
        <v>11</v>
      </c>
      <c r="H112" s="52" t="s">
        <v>11</v>
      </c>
    </row>
    <row r="113" spans="1:8" ht="14.25" customHeight="1" x14ac:dyDescent="0.15">
      <c r="A113" s="14" t="s">
        <v>19</v>
      </c>
      <c r="B113" s="30">
        <v>50</v>
      </c>
      <c r="C113" s="30" t="s">
        <v>11</v>
      </c>
      <c r="D113" s="30" t="s">
        <v>11</v>
      </c>
      <c r="E113" s="30" t="s">
        <v>11</v>
      </c>
      <c r="F113" s="52">
        <v>50</v>
      </c>
      <c r="G113" s="52">
        <v>50</v>
      </c>
      <c r="H113" s="52">
        <v>0</v>
      </c>
    </row>
    <row r="114" spans="1:8" ht="14.25" customHeight="1" x14ac:dyDescent="0.15">
      <c r="A114" s="14" t="s">
        <v>27</v>
      </c>
      <c r="B114" s="30">
        <v>121</v>
      </c>
      <c r="C114" s="30" t="s">
        <v>11</v>
      </c>
      <c r="D114" s="30" t="s">
        <v>11</v>
      </c>
      <c r="E114" s="30" t="s">
        <v>11</v>
      </c>
      <c r="F114" s="52">
        <v>121</v>
      </c>
      <c r="G114" s="52">
        <v>48</v>
      </c>
      <c r="H114" s="52">
        <v>73</v>
      </c>
    </row>
    <row r="115" spans="1:8" ht="14.25" customHeight="1" x14ac:dyDescent="0.15">
      <c r="A115" s="14" t="s">
        <v>31</v>
      </c>
      <c r="B115" s="30">
        <v>110</v>
      </c>
      <c r="C115" s="30" t="s">
        <v>11</v>
      </c>
      <c r="D115" s="30" t="s">
        <v>11</v>
      </c>
      <c r="E115" s="30" t="s">
        <v>11</v>
      </c>
      <c r="F115" s="52">
        <v>110</v>
      </c>
      <c r="G115" s="52">
        <v>45</v>
      </c>
      <c r="H115" s="52">
        <v>65</v>
      </c>
    </row>
    <row r="116" spans="1:8" ht="14.25" customHeight="1" x14ac:dyDescent="0.15">
      <c r="A116" s="14" t="s">
        <v>33</v>
      </c>
      <c r="B116" s="30">
        <v>111</v>
      </c>
      <c r="C116" s="30" t="s">
        <v>11</v>
      </c>
      <c r="D116" s="30" t="s">
        <v>11</v>
      </c>
      <c r="E116" s="30" t="s">
        <v>11</v>
      </c>
      <c r="F116" s="52">
        <v>111</v>
      </c>
      <c r="G116" s="52">
        <v>38</v>
      </c>
      <c r="H116" s="52">
        <v>73</v>
      </c>
    </row>
    <row r="117" spans="1:8" ht="14.25" customHeight="1" x14ac:dyDescent="0.15">
      <c r="A117" s="14" t="s">
        <v>38</v>
      </c>
      <c r="B117" s="30">
        <v>142</v>
      </c>
      <c r="C117" s="30" t="s">
        <v>11</v>
      </c>
      <c r="D117" s="30" t="s">
        <v>11</v>
      </c>
      <c r="E117" s="30" t="s">
        <v>11</v>
      </c>
      <c r="F117" s="52">
        <v>142</v>
      </c>
      <c r="G117" s="52">
        <v>54</v>
      </c>
      <c r="H117" s="52">
        <v>88</v>
      </c>
    </row>
    <row r="118" spans="1:8" ht="22.5" x14ac:dyDescent="0.15">
      <c r="A118" s="15" t="s">
        <v>34</v>
      </c>
      <c r="B118" s="30">
        <v>89</v>
      </c>
      <c r="C118" s="30" t="s">
        <v>11</v>
      </c>
      <c r="D118" s="30" t="s">
        <v>11</v>
      </c>
      <c r="E118" s="30" t="s">
        <v>11</v>
      </c>
      <c r="F118" s="52">
        <v>89</v>
      </c>
      <c r="G118" s="52">
        <v>34</v>
      </c>
      <c r="H118" s="30">
        <v>55</v>
      </c>
    </row>
    <row r="119" spans="1:8" ht="14.25" customHeight="1" x14ac:dyDescent="0.15">
      <c r="A119" s="16" t="s">
        <v>30</v>
      </c>
      <c r="B119" s="30">
        <v>12</v>
      </c>
      <c r="C119" s="30" t="s">
        <v>11</v>
      </c>
      <c r="D119" s="30" t="s">
        <v>11</v>
      </c>
      <c r="E119" s="30" t="s">
        <v>11</v>
      </c>
      <c r="F119" s="52">
        <v>12</v>
      </c>
      <c r="G119" s="52">
        <v>12</v>
      </c>
      <c r="H119" s="30">
        <v>0</v>
      </c>
    </row>
    <row r="120" spans="1:8" ht="14.25" customHeight="1" x14ac:dyDescent="0.15">
      <c r="A120" s="16" t="s">
        <v>45</v>
      </c>
      <c r="B120" s="30">
        <v>12</v>
      </c>
      <c r="C120" s="30" t="s">
        <v>11</v>
      </c>
      <c r="D120" s="30" t="s">
        <v>11</v>
      </c>
      <c r="E120" s="30" t="s">
        <v>11</v>
      </c>
      <c r="F120" s="52">
        <v>12</v>
      </c>
      <c r="G120" s="52">
        <v>12</v>
      </c>
      <c r="H120" s="30">
        <v>0</v>
      </c>
    </row>
    <row r="121" spans="1:8" ht="14.25" customHeight="1" x14ac:dyDescent="0.15">
      <c r="A121" s="16" t="s">
        <v>40</v>
      </c>
      <c r="B121" s="71">
        <v>18</v>
      </c>
      <c r="C121" s="44" t="s">
        <v>11</v>
      </c>
      <c r="D121" s="44" t="s">
        <v>11</v>
      </c>
      <c r="E121" s="44" t="s">
        <v>11</v>
      </c>
      <c r="F121" s="72">
        <v>18</v>
      </c>
      <c r="G121" s="72">
        <v>18</v>
      </c>
      <c r="H121" s="44">
        <v>0</v>
      </c>
    </row>
    <row r="122" spans="1:8" ht="22.5" customHeight="1" x14ac:dyDescent="0.15">
      <c r="A122" s="9" t="s">
        <v>46</v>
      </c>
      <c r="B122" s="32">
        <v>1178</v>
      </c>
      <c r="C122" s="32">
        <v>476</v>
      </c>
      <c r="D122" s="32">
        <v>160</v>
      </c>
      <c r="E122" s="32">
        <v>316</v>
      </c>
      <c r="F122" s="32">
        <v>702</v>
      </c>
      <c r="G122" s="32">
        <v>318</v>
      </c>
      <c r="H122" s="32">
        <v>384</v>
      </c>
    </row>
    <row r="123" spans="1:8" ht="14.25" customHeight="1" x14ac:dyDescent="0.15">
      <c r="A123" s="7" t="s">
        <v>25</v>
      </c>
      <c r="B123" s="20">
        <v>237</v>
      </c>
      <c r="C123" s="20">
        <v>237</v>
      </c>
      <c r="D123" s="35">
        <v>80</v>
      </c>
      <c r="E123" s="35">
        <v>157</v>
      </c>
      <c r="F123" s="49"/>
      <c r="G123" s="49"/>
      <c r="H123" s="49"/>
    </row>
    <row r="124" spans="1:8" ht="14.25" customHeight="1" x14ac:dyDescent="0.15">
      <c r="A124" s="7" t="s">
        <v>1</v>
      </c>
      <c r="B124" s="20">
        <v>126</v>
      </c>
      <c r="C124" s="20">
        <v>126</v>
      </c>
      <c r="D124" s="35">
        <v>43</v>
      </c>
      <c r="E124" s="35">
        <v>83</v>
      </c>
      <c r="F124" s="24"/>
      <c r="G124" s="24"/>
      <c r="H124" s="24"/>
    </row>
    <row r="125" spans="1:8" ht="14.25" customHeight="1" x14ac:dyDescent="0.15">
      <c r="A125" s="7" t="s">
        <v>28</v>
      </c>
      <c r="B125" s="20">
        <v>113</v>
      </c>
      <c r="C125" s="20">
        <v>113</v>
      </c>
      <c r="D125" s="35">
        <v>37</v>
      </c>
      <c r="E125" s="35">
        <v>76</v>
      </c>
      <c r="F125" s="24"/>
      <c r="G125" s="24"/>
      <c r="H125" s="24"/>
    </row>
    <row r="126" spans="1:8" ht="14.25" customHeight="1" x14ac:dyDescent="0.15">
      <c r="A126" s="7" t="s">
        <v>19</v>
      </c>
      <c r="B126" s="24">
        <v>43</v>
      </c>
      <c r="C126" s="24"/>
      <c r="D126" s="24"/>
      <c r="E126" s="24"/>
      <c r="F126" s="37">
        <v>43</v>
      </c>
      <c r="G126" s="37">
        <v>43</v>
      </c>
      <c r="H126" s="24">
        <v>0</v>
      </c>
    </row>
    <row r="127" spans="1:8" ht="14.25" customHeight="1" x14ac:dyDescent="0.15">
      <c r="A127" s="7" t="s">
        <v>27</v>
      </c>
      <c r="B127" s="24">
        <v>120</v>
      </c>
      <c r="C127" s="24"/>
      <c r="D127" s="24"/>
      <c r="E127" s="24"/>
      <c r="F127" s="37">
        <v>120</v>
      </c>
      <c r="G127" s="37">
        <v>48</v>
      </c>
      <c r="H127" s="24">
        <v>72</v>
      </c>
    </row>
    <row r="128" spans="1:8" ht="14.25" customHeight="1" x14ac:dyDescent="0.15">
      <c r="A128" s="7" t="s">
        <v>31</v>
      </c>
      <c r="B128" s="24">
        <v>107</v>
      </c>
      <c r="C128" s="24"/>
      <c r="D128" s="24"/>
      <c r="E128" s="24"/>
      <c r="F128" s="37">
        <v>107</v>
      </c>
      <c r="G128" s="37">
        <v>44</v>
      </c>
      <c r="H128" s="24">
        <v>63</v>
      </c>
    </row>
    <row r="129" spans="1:8" ht="14.25" customHeight="1" x14ac:dyDescent="0.15">
      <c r="A129" s="7" t="s">
        <v>33</v>
      </c>
      <c r="B129" s="24">
        <v>99</v>
      </c>
      <c r="C129" s="24"/>
      <c r="D129" s="24"/>
      <c r="E129" s="24"/>
      <c r="F129" s="37">
        <v>99</v>
      </c>
      <c r="G129" s="37">
        <v>26</v>
      </c>
      <c r="H129" s="24">
        <v>73</v>
      </c>
    </row>
    <row r="130" spans="1:8" ht="14.25" customHeight="1" x14ac:dyDescent="0.15">
      <c r="A130" s="7" t="s">
        <v>38</v>
      </c>
      <c r="B130" s="24">
        <v>144</v>
      </c>
      <c r="C130" s="24"/>
      <c r="D130" s="24"/>
      <c r="E130" s="24"/>
      <c r="F130" s="37">
        <v>144</v>
      </c>
      <c r="G130" s="37">
        <v>54</v>
      </c>
      <c r="H130" s="24">
        <v>90</v>
      </c>
    </row>
    <row r="131" spans="1:8" ht="14.25" customHeight="1" x14ac:dyDescent="0.15">
      <c r="A131" s="7" t="s">
        <v>47</v>
      </c>
      <c r="B131" s="24">
        <v>23</v>
      </c>
      <c r="C131" s="24"/>
      <c r="D131" s="24"/>
      <c r="E131" s="24"/>
      <c r="F131" s="37">
        <v>23</v>
      </c>
      <c r="G131" s="37">
        <v>18</v>
      </c>
      <c r="H131" s="24">
        <v>5</v>
      </c>
    </row>
    <row r="132" spans="1:8" ht="22.5" x14ac:dyDescent="0.15">
      <c r="A132" s="10" t="s">
        <v>34</v>
      </c>
      <c r="B132" s="24">
        <v>85</v>
      </c>
      <c r="C132" s="24"/>
      <c r="D132" s="24"/>
      <c r="E132" s="24"/>
      <c r="F132" s="37">
        <v>85</v>
      </c>
      <c r="G132" s="37">
        <v>31</v>
      </c>
      <c r="H132" s="24">
        <v>54</v>
      </c>
    </row>
    <row r="133" spans="1:8" ht="14.25" customHeight="1" x14ac:dyDescent="0.15">
      <c r="A133" s="10" t="s">
        <v>48</v>
      </c>
      <c r="B133" s="24">
        <v>56</v>
      </c>
      <c r="C133" s="24"/>
      <c r="D133" s="24"/>
      <c r="E133" s="24"/>
      <c r="F133" s="37">
        <v>56</v>
      </c>
      <c r="G133" s="37">
        <v>29</v>
      </c>
      <c r="H133" s="24">
        <v>27</v>
      </c>
    </row>
    <row r="134" spans="1:8" ht="14.25" customHeight="1" x14ac:dyDescent="0.15">
      <c r="A134" s="12" t="s">
        <v>30</v>
      </c>
      <c r="B134" s="24">
        <v>5</v>
      </c>
      <c r="C134" s="24"/>
      <c r="D134" s="24"/>
      <c r="E134" s="24"/>
      <c r="F134" s="37">
        <v>5</v>
      </c>
      <c r="G134" s="37">
        <v>5</v>
      </c>
      <c r="H134" s="24">
        <v>0</v>
      </c>
    </row>
    <row r="135" spans="1:8" ht="14.25" customHeight="1" x14ac:dyDescent="0.15">
      <c r="A135" s="12" t="s">
        <v>45</v>
      </c>
      <c r="B135" s="24">
        <v>7</v>
      </c>
      <c r="C135" s="24"/>
      <c r="D135" s="24"/>
      <c r="E135" s="24"/>
      <c r="F135" s="37">
        <v>7</v>
      </c>
      <c r="G135" s="37">
        <v>7</v>
      </c>
      <c r="H135" s="24">
        <v>0</v>
      </c>
    </row>
    <row r="136" spans="1:8" ht="13.5" customHeight="1" x14ac:dyDescent="0.15">
      <c r="A136" s="11" t="s">
        <v>40</v>
      </c>
      <c r="B136" s="25">
        <v>13</v>
      </c>
      <c r="C136" s="45"/>
      <c r="D136" s="45"/>
      <c r="E136" s="45"/>
      <c r="F136" s="38">
        <v>13</v>
      </c>
      <c r="G136" s="38">
        <v>13</v>
      </c>
      <c r="H136" s="40">
        <v>0</v>
      </c>
    </row>
    <row r="137" spans="1:8" ht="22.5" x14ac:dyDescent="0.15">
      <c r="A137" s="9" t="s">
        <v>36</v>
      </c>
      <c r="B137" s="32">
        <f t="shared" ref="B137:H137" si="8">SUM(B138:B151)</f>
        <v>1160</v>
      </c>
      <c r="C137" s="32">
        <f t="shared" si="8"/>
        <v>422</v>
      </c>
      <c r="D137" s="32">
        <f t="shared" si="8"/>
        <v>133</v>
      </c>
      <c r="E137" s="32">
        <f t="shared" si="8"/>
        <v>289</v>
      </c>
      <c r="F137" s="32">
        <f t="shared" si="8"/>
        <v>738</v>
      </c>
      <c r="G137" s="32">
        <f t="shared" si="8"/>
        <v>336</v>
      </c>
      <c r="H137" s="32">
        <f t="shared" si="8"/>
        <v>402</v>
      </c>
    </row>
    <row r="138" spans="1:8" ht="14.25" customHeight="1" x14ac:dyDescent="0.15">
      <c r="A138" s="7" t="s">
        <v>25</v>
      </c>
      <c r="B138" s="20">
        <v>217</v>
      </c>
      <c r="C138" s="20">
        <v>217</v>
      </c>
      <c r="D138" s="35">
        <v>75</v>
      </c>
      <c r="E138" s="35">
        <v>142</v>
      </c>
      <c r="F138" s="49"/>
      <c r="G138" s="49"/>
      <c r="H138" s="49"/>
    </row>
    <row r="139" spans="1:8" ht="14.25" customHeight="1" x14ac:dyDescent="0.15">
      <c r="A139" s="7" t="s">
        <v>1</v>
      </c>
      <c r="B139" s="20">
        <v>111</v>
      </c>
      <c r="C139" s="20">
        <v>111</v>
      </c>
      <c r="D139" s="35">
        <v>35</v>
      </c>
      <c r="E139" s="35">
        <v>76</v>
      </c>
      <c r="F139" s="24"/>
      <c r="G139" s="24"/>
      <c r="H139" s="24"/>
    </row>
    <row r="140" spans="1:8" ht="14.25" customHeight="1" x14ac:dyDescent="0.15">
      <c r="A140" s="7" t="s">
        <v>28</v>
      </c>
      <c r="B140" s="20">
        <v>94</v>
      </c>
      <c r="C140" s="20">
        <v>94</v>
      </c>
      <c r="D140" s="35">
        <v>23</v>
      </c>
      <c r="E140" s="35">
        <v>71</v>
      </c>
      <c r="F140" s="24"/>
      <c r="G140" s="24"/>
      <c r="H140" s="24"/>
    </row>
    <row r="141" spans="1:8" ht="14.25" customHeight="1" x14ac:dyDescent="0.15">
      <c r="A141" s="61" t="s">
        <v>44</v>
      </c>
      <c r="B141" s="24">
        <v>45</v>
      </c>
      <c r="C141" s="24"/>
      <c r="D141" s="24"/>
      <c r="E141" s="24"/>
      <c r="F141" s="37">
        <v>45</v>
      </c>
      <c r="G141" s="37">
        <v>45</v>
      </c>
      <c r="H141" s="24"/>
    </row>
    <row r="142" spans="1:8" ht="14.25" customHeight="1" x14ac:dyDescent="0.15">
      <c r="A142" s="7" t="s">
        <v>27</v>
      </c>
      <c r="B142" s="24">
        <v>119</v>
      </c>
      <c r="C142" s="24"/>
      <c r="D142" s="24"/>
      <c r="E142" s="24"/>
      <c r="F142" s="37">
        <v>119</v>
      </c>
      <c r="G142" s="37">
        <v>49</v>
      </c>
      <c r="H142" s="24">
        <v>70</v>
      </c>
    </row>
    <row r="143" spans="1:8" ht="14.25" customHeight="1" x14ac:dyDescent="0.15">
      <c r="A143" s="7" t="s">
        <v>31</v>
      </c>
      <c r="B143" s="24">
        <v>106</v>
      </c>
      <c r="C143" s="24"/>
      <c r="D143" s="24"/>
      <c r="E143" s="24"/>
      <c r="F143" s="24">
        <v>106</v>
      </c>
      <c r="G143" s="37">
        <v>42</v>
      </c>
      <c r="H143" s="24">
        <v>64</v>
      </c>
    </row>
    <row r="144" spans="1:8" ht="14.25" customHeight="1" x14ac:dyDescent="0.15">
      <c r="A144" s="7" t="s">
        <v>33</v>
      </c>
      <c r="B144" s="24">
        <v>105</v>
      </c>
      <c r="C144" s="24"/>
      <c r="D144" s="24"/>
      <c r="E144" s="24"/>
      <c r="F144" s="24">
        <v>105</v>
      </c>
      <c r="G144" s="37">
        <v>37</v>
      </c>
      <c r="H144" s="24">
        <v>68</v>
      </c>
    </row>
    <row r="145" spans="1:8" ht="14.25" customHeight="1" x14ac:dyDescent="0.15">
      <c r="A145" s="7" t="s">
        <v>38</v>
      </c>
      <c r="B145" s="24">
        <v>143</v>
      </c>
      <c r="C145" s="24"/>
      <c r="D145" s="24"/>
      <c r="E145" s="24"/>
      <c r="F145" s="24">
        <v>143</v>
      </c>
      <c r="G145" s="37">
        <v>54</v>
      </c>
      <c r="H145" s="24">
        <v>89</v>
      </c>
    </row>
    <row r="146" spans="1:8" ht="14.25" customHeight="1" x14ac:dyDescent="0.15">
      <c r="A146" s="7" t="s">
        <v>47</v>
      </c>
      <c r="B146" s="24">
        <v>30</v>
      </c>
      <c r="C146" s="24"/>
      <c r="D146" s="24"/>
      <c r="E146" s="24"/>
      <c r="F146" s="24">
        <v>30</v>
      </c>
      <c r="G146" s="37">
        <v>14</v>
      </c>
      <c r="H146" s="24">
        <v>16</v>
      </c>
    </row>
    <row r="147" spans="1:8" ht="22.5" x14ac:dyDescent="0.15">
      <c r="A147" s="10" t="s">
        <v>34</v>
      </c>
      <c r="B147" s="24">
        <v>81</v>
      </c>
      <c r="C147" s="24"/>
      <c r="D147" s="24"/>
      <c r="E147" s="24"/>
      <c r="F147" s="24">
        <v>81</v>
      </c>
      <c r="G147" s="37">
        <v>28</v>
      </c>
      <c r="H147" s="24">
        <v>53</v>
      </c>
    </row>
    <row r="148" spans="1:8" ht="14.25" customHeight="1" x14ac:dyDescent="0.15">
      <c r="A148" s="10" t="s">
        <v>48</v>
      </c>
      <c r="B148" s="24">
        <v>79</v>
      </c>
      <c r="C148" s="24"/>
      <c r="D148" s="24"/>
      <c r="E148" s="24"/>
      <c r="F148" s="24">
        <v>79</v>
      </c>
      <c r="G148" s="37">
        <v>37</v>
      </c>
      <c r="H148" s="24">
        <v>42</v>
      </c>
    </row>
    <row r="149" spans="1:8" ht="14.25" customHeight="1" x14ac:dyDescent="0.15">
      <c r="A149" s="12" t="s">
        <v>30</v>
      </c>
      <c r="B149" s="24">
        <v>9</v>
      </c>
      <c r="C149" s="24"/>
      <c r="D149" s="24"/>
      <c r="E149" s="24"/>
      <c r="F149" s="24">
        <v>9</v>
      </c>
      <c r="G149" s="37">
        <v>9</v>
      </c>
      <c r="H149" s="24"/>
    </row>
    <row r="150" spans="1:8" ht="14.25" customHeight="1" x14ac:dyDescent="0.15">
      <c r="A150" s="12" t="s">
        <v>45</v>
      </c>
      <c r="B150" s="24">
        <v>8</v>
      </c>
      <c r="C150" s="24"/>
      <c r="D150" s="24"/>
      <c r="E150" s="24"/>
      <c r="F150" s="24">
        <v>8</v>
      </c>
      <c r="G150" s="37">
        <v>8</v>
      </c>
      <c r="H150" s="24"/>
    </row>
    <row r="151" spans="1:8" ht="14.25" customHeight="1" x14ac:dyDescent="0.15">
      <c r="A151" s="11" t="s">
        <v>40</v>
      </c>
      <c r="B151" s="25">
        <v>13</v>
      </c>
      <c r="C151" s="45"/>
      <c r="D151" s="45"/>
      <c r="E151" s="45"/>
      <c r="F151" s="25">
        <v>13</v>
      </c>
      <c r="G151" s="38">
        <v>13</v>
      </c>
      <c r="H151" s="40"/>
    </row>
    <row r="152" spans="1:8" ht="27.75" customHeight="1" x14ac:dyDescent="0.15">
      <c r="A152" s="9" t="s">
        <v>26</v>
      </c>
      <c r="B152" s="32">
        <f t="shared" ref="B152:H152" si="9">SUM(B153:B167)</f>
        <v>1186</v>
      </c>
      <c r="C152" s="32">
        <f t="shared" si="9"/>
        <v>431</v>
      </c>
      <c r="D152" s="32">
        <f t="shared" si="9"/>
        <v>128</v>
      </c>
      <c r="E152" s="32">
        <f t="shared" si="9"/>
        <v>303</v>
      </c>
      <c r="F152" s="32">
        <f t="shared" si="9"/>
        <v>755</v>
      </c>
      <c r="G152" s="32">
        <f t="shared" si="9"/>
        <v>326</v>
      </c>
      <c r="H152" s="32">
        <f t="shared" si="9"/>
        <v>429</v>
      </c>
    </row>
    <row r="153" spans="1:8" ht="14.25" customHeight="1" x14ac:dyDescent="0.15">
      <c r="A153" s="7" t="s">
        <v>25</v>
      </c>
      <c r="B153" s="67">
        <v>227</v>
      </c>
      <c r="C153" s="67">
        <v>227</v>
      </c>
      <c r="D153" s="68">
        <v>78</v>
      </c>
      <c r="E153" s="68">
        <v>149</v>
      </c>
      <c r="F153" s="49"/>
      <c r="G153" s="49"/>
      <c r="H153" s="49"/>
    </row>
    <row r="154" spans="1:8" ht="14.25" customHeight="1" x14ac:dyDescent="0.15">
      <c r="A154" s="7" t="s">
        <v>1</v>
      </c>
      <c r="B154" s="67">
        <v>114</v>
      </c>
      <c r="C154" s="67">
        <v>114</v>
      </c>
      <c r="D154" s="68">
        <v>35</v>
      </c>
      <c r="E154" s="68">
        <v>79</v>
      </c>
      <c r="F154" s="24"/>
      <c r="G154" s="24"/>
      <c r="H154" s="24"/>
    </row>
    <row r="155" spans="1:8" ht="14.25" customHeight="1" x14ac:dyDescent="0.15">
      <c r="A155" s="7" t="s">
        <v>28</v>
      </c>
      <c r="B155" s="67">
        <v>90</v>
      </c>
      <c r="C155" s="67">
        <v>90</v>
      </c>
      <c r="D155" s="68">
        <v>15</v>
      </c>
      <c r="E155" s="68">
        <v>75</v>
      </c>
      <c r="F155" s="24"/>
      <c r="G155" s="24"/>
      <c r="H155" s="24"/>
    </row>
    <row r="156" spans="1:8" ht="14.25" customHeight="1" x14ac:dyDescent="0.15">
      <c r="A156" s="62" t="s">
        <v>44</v>
      </c>
      <c r="B156" s="24">
        <v>46</v>
      </c>
      <c r="C156" s="24"/>
      <c r="D156" s="24"/>
      <c r="E156" s="24"/>
      <c r="F156" s="69">
        <v>46</v>
      </c>
      <c r="G156" s="69">
        <v>46</v>
      </c>
      <c r="H156" s="24"/>
    </row>
    <row r="157" spans="1:8" ht="14.25" customHeight="1" x14ac:dyDescent="0.15">
      <c r="A157" s="63" t="s">
        <v>27</v>
      </c>
      <c r="B157" s="24">
        <v>118</v>
      </c>
      <c r="C157" s="24"/>
      <c r="D157" s="24"/>
      <c r="E157" s="24"/>
      <c r="F157" s="69">
        <v>118</v>
      </c>
      <c r="G157" s="69">
        <v>48</v>
      </c>
      <c r="H157" s="24">
        <v>70</v>
      </c>
    </row>
    <row r="158" spans="1:8" ht="14.25" customHeight="1" x14ac:dyDescent="0.15">
      <c r="A158" s="63" t="s">
        <v>31</v>
      </c>
      <c r="B158" s="24">
        <v>102</v>
      </c>
      <c r="C158" s="24"/>
      <c r="D158" s="24"/>
      <c r="E158" s="24"/>
      <c r="F158" s="24">
        <v>102</v>
      </c>
      <c r="G158" s="69">
        <v>39</v>
      </c>
      <c r="H158" s="24">
        <v>63</v>
      </c>
    </row>
    <row r="159" spans="1:8" ht="14.25" customHeight="1" x14ac:dyDescent="0.15">
      <c r="A159" s="63" t="s">
        <v>33</v>
      </c>
      <c r="B159" s="24">
        <v>97</v>
      </c>
      <c r="C159" s="24"/>
      <c r="D159" s="24"/>
      <c r="E159" s="24"/>
      <c r="F159" s="24">
        <v>97</v>
      </c>
      <c r="G159" s="69">
        <v>35</v>
      </c>
      <c r="H159" s="24">
        <v>62</v>
      </c>
    </row>
    <row r="160" spans="1:8" ht="14.25" customHeight="1" x14ac:dyDescent="0.15">
      <c r="A160" s="63" t="s">
        <v>38</v>
      </c>
      <c r="B160" s="24">
        <v>142</v>
      </c>
      <c r="C160" s="24"/>
      <c r="D160" s="24"/>
      <c r="E160" s="24"/>
      <c r="F160" s="24">
        <v>142</v>
      </c>
      <c r="G160" s="69">
        <v>53</v>
      </c>
      <c r="H160" s="24">
        <v>89</v>
      </c>
    </row>
    <row r="161" spans="1:8" ht="14.25" customHeight="1" x14ac:dyDescent="0.15">
      <c r="A161" s="63" t="s">
        <v>47</v>
      </c>
      <c r="B161" s="24">
        <v>38</v>
      </c>
      <c r="C161" s="24"/>
      <c r="D161" s="24"/>
      <c r="E161" s="24"/>
      <c r="F161" s="24">
        <v>38</v>
      </c>
      <c r="G161" s="69">
        <v>17</v>
      </c>
      <c r="H161" s="24">
        <v>21</v>
      </c>
    </row>
    <row r="162" spans="1:8" ht="24" customHeight="1" x14ac:dyDescent="0.15">
      <c r="A162" s="64" t="s">
        <v>34</v>
      </c>
      <c r="B162" s="24">
        <v>67</v>
      </c>
      <c r="C162" s="24"/>
      <c r="D162" s="24"/>
      <c r="E162" s="24"/>
      <c r="F162" s="24">
        <v>67</v>
      </c>
      <c r="G162" s="69">
        <v>23</v>
      </c>
      <c r="H162" s="24">
        <v>44</v>
      </c>
    </row>
    <row r="163" spans="1:8" ht="14.25" customHeight="1" x14ac:dyDescent="0.15">
      <c r="A163" s="64" t="s">
        <v>48</v>
      </c>
      <c r="B163" s="24">
        <v>111</v>
      </c>
      <c r="C163" s="24"/>
      <c r="D163" s="24"/>
      <c r="E163" s="24"/>
      <c r="F163" s="24">
        <v>111</v>
      </c>
      <c r="G163" s="69">
        <v>37</v>
      </c>
      <c r="H163" s="24">
        <v>74</v>
      </c>
    </row>
    <row r="164" spans="1:8" ht="14.25" customHeight="1" x14ac:dyDescent="0.15">
      <c r="A164" s="65" t="s">
        <v>30</v>
      </c>
      <c r="B164" s="24">
        <v>6</v>
      </c>
      <c r="C164" s="24"/>
      <c r="D164" s="24"/>
      <c r="E164" s="24"/>
      <c r="F164" s="24">
        <v>6</v>
      </c>
      <c r="G164" s="69">
        <v>6</v>
      </c>
      <c r="H164" s="24"/>
    </row>
    <row r="165" spans="1:8" ht="14.25" customHeight="1" x14ac:dyDescent="0.15">
      <c r="A165" s="65" t="s">
        <v>45</v>
      </c>
      <c r="B165" s="24">
        <v>8</v>
      </c>
      <c r="C165" s="24"/>
      <c r="D165" s="24"/>
      <c r="E165" s="24"/>
      <c r="F165" s="24">
        <v>8</v>
      </c>
      <c r="G165" s="69">
        <v>8</v>
      </c>
      <c r="H165" s="24"/>
    </row>
    <row r="166" spans="1:8" ht="14.25" customHeight="1" x14ac:dyDescent="0.15">
      <c r="A166" s="65" t="s">
        <v>40</v>
      </c>
      <c r="B166" s="26">
        <v>14</v>
      </c>
      <c r="C166" s="41"/>
      <c r="D166" s="41"/>
      <c r="E166" s="41"/>
      <c r="F166" s="26">
        <v>14</v>
      </c>
      <c r="G166" s="26">
        <v>14</v>
      </c>
      <c r="H166" s="41"/>
    </row>
    <row r="167" spans="1:8" ht="14.25" customHeight="1" x14ac:dyDescent="0.15">
      <c r="A167" s="66" t="s">
        <v>50</v>
      </c>
      <c r="B167" s="25">
        <v>6</v>
      </c>
      <c r="C167" s="45"/>
      <c r="D167" s="45"/>
      <c r="E167" s="45"/>
      <c r="F167" s="25">
        <v>6</v>
      </c>
      <c r="G167" s="25"/>
      <c r="H167" s="40">
        <v>6</v>
      </c>
    </row>
    <row r="168" spans="1:8" ht="14.25" customHeight="1" x14ac:dyDescent="0.15">
      <c r="A168" s="1" t="s">
        <v>49</v>
      </c>
    </row>
  </sheetData>
  <mergeCells count="10">
    <mergeCell ref="G59:H59"/>
    <mergeCell ref="G108:H108"/>
    <mergeCell ref="A1:H1"/>
    <mergeCell ref="G2:H2"/>
    <mergeCell ref="D3:E3"/>
    <mergeCell ref="G3:H3"/>
    <mergeCell ref="A3:A4"/>
    <mergeCell ref="B3:B4"/>
    <mergeCell ref="C3:C4"/>
    <mergeCell ref="F3:F4"/>
  </mergeCells>
  <phoneticPr fontId="2"/>
  <pageMargins left="0.70866141732283472" right="0.43307086614173229" top="0.74803149606299213" bottom="0.74803149606299213" header="0.31496062992125984" footer="0.31496062992125984"/>
  <pageSetup paperSize="9" scale="85" fitToHeight="0" orientation="portrait" r:id="rId1"/>
  <rowBreaks count="2" manualBreakCount="2">
    <brk id="57" max="7" man="1"/>
    <brk id="10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8-5 保育園児童数</vt:lpstr>
      <vt:lpstr>'8-5 保育園児童数'!Print_Area</vt:lpstr>
    </vt:vector>
  </TitlesOfParts>
  <Company>さくら市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さくら市</dc:creator>
  <cp:lastModifiedBy>LUmaster</cp:lastModifiedBy>
  <cp:lastPrinted>2023-10-02T05:46:04Z</cp:lastPrinted>
  <dcterms:created xsi:type="dcterms:W3CDTF">2016-08-16T07:36:55Z</dcterms:created>
  <dcterms:modified xsi:type="dcterms:W3CDTF">2023-10-02T05:46:49Z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3.1.2.0</vt:lpwstr>
      <vt:lpwstr>3.1.3.0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2023-09-05T02:43:21Z</vt:filetime>
  </property>
</Properties>
</file>